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210" windowWidth="18975" windowHeight="4995"/>
  </bookViews>
  <sheets>
    <sheet name="Main Data 0" sheetId="4" r:id="rId1"/>
    <sheet name="Repeating Group 0" sheetId="5" r:id="rId2"/>
    <sheet name="Repeating Group 1" sheetId="6" r:id="rId3"/>
    <sheet name="Sheet1" sheetId="7" r:id="rId4"/>
  </sheets>
  <calcPr calcId="125725"/>
</workbook>
</file>

<file path=xl/calcChain.xml><?xml version="1.0" encoding="utf-8"?>
<calcChain xmlns="http://schemas.openxmlformats.org/spreadsheetml/2006/main">
  <c r="BA38" i="4"/>
  <c r="AZ38"/>
  <c r="AY38"/>
  <c r="AX38"/>
  <c r="AV38"/>
  <c r="AU38"/>
  <c r="AT38"/>
  <c r="AS38"/>
  <c r="AR38"/>
  <c r="AQ38"/>
  <c r="AP38"/>
  <c r="AO38"/>
  <c r="AM38"/>
  <c r="AL38"/>
  <c r="AK38"/>
  <c r="AJ38"/>
  <c r="AI38"/>
  <c r="AG38"/>
  <c r="AH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J38"/>
  <c r="K38"/>
  <c r="L38"/>
  <c r="I38"/>
  <c r="H38"/>
  <c r="E38"/>
  <c r="D38"/>
</calcChain>
</file>

<file path=xl/sharedStrings.xml><?xml version="1.0" encoding="utf-8"?>
<sst xmlns="http://schemas.openxmlformats.org/spreadsheetml/2006/main" count="686" uniqueCount="367">
  <si>
    <t>Aiken Technical College</t>
  </si>
  <si>
    <t>Allen University</t>
  </si>
  <si>
    <t>SCA002</t>
  </si>
  <si>
    <t>Anderson College</t>
  </si>
  <si>
    <t>Anderson University</t>
  </si>
  <si>
    <t>SCA003</t>
  </si>
  <si>
    <t>Benedict College</t>
  </si>
  <si>
    <t>SCA004</t>
  </si>
  <si>
    <t>Bob Jones University</t>
  </si>
  <si>
    <t>Central Carolina Technical College</t>
  </si>
  <si>
    <t>Charleston Southern University</t>
  </si>
  <si>
    <t>Claflin College</t>
  </si>
  <si>
    <t>SCA008</t>
  </si>
  <si>
    <t>Clemson University</t>
  </si>
  <si>
    <t>Clemson University Libraries</t>
  </si>
  <si>
    <t xml:space="preserve">Clinton Jr. College </t>
  </si>
  <si>
    <t>Coastal Carolina University</t>
  </si>
  <si>
    <t>SCA010</t>
  </si>
  <si>
    <t>Coker College</t>
  </si>
  <si>
    <t>College of Charleston</t>
  </si>
  <si>
    <t>Columbia College</t>
  </si>
  <si>
    <t>SCA013</t>
  </si>
  <si>
    <t>Columbia International University</t>
  </si>
  <si>
    <t>SCA014</t>
  </si>
  <si>
    <t>Converse College</t>
  </si>
  <si>
    <t>Denmark Technical College</t>
  </si>
  <si>
    <t>SCA015</t>
  </si>
  <si>
    <t>Erskine College-Theological Seminary</t>
  </si>
  <si>
    <t>SCA047</t>
  </si>
  <si>
    <t>Florence-Darlington Technical College</t>
  </si>
  <si>
    <t>Florence Darlington Technical College</t>
  </si>
  <si>
    <t>SCA016</t>
  </si>
  <si>
    <t>Francis Marion University</t>
  </si>
  <si>
    <t>SCA017</t>
  </si>
  <si>
    <t>Furman University</t>
  </si>
  <si>
    <t>SCA048</t>
  </si>
  <si>
    <t>Greenville Technical College</t>
  </si>
  <si>
    <t>SCA049</t>
  </si>
  <si>
    <t>Horry-Georgetown Technical College</t>
  </si>
  <si>
    <t>Lander University</t>
  </si>
  <si>
    <t>SCA019</t>
  </si>
  <si>
    <t>Limestone College</t>
  </si>
  <si>
    <t>Midlands Tech - Airport Campus</t>
  </si>
  <si>
    <t>SCA050</t>
  </si>
  <si>
    <t>Midlands Technical College</t>
  </si>
  <si>
    <t>SCA022</t>
  </si>
  <si>
    <t>Morris College</t>
  </si>
  <si>
    <t>SCA023</t>
  </si>
  <si>
    <t>Newberry College</t>
  </si>
  <si>
    <t>North Greenville College</t>
  </si>
  <si>
    <t>SCA051</t>
  </si>
  <si>
    <t>Northeastern Technical College</t>
  </si>
  <si>
    <t>SCA052</t>
  </si>
  <si>
    <t>Orangeburg-Calhoun Technical College</t>
  </si>
  <si>
    <t>SCA053</t>
  </si>
  <si>
    <t>Piedmont Technical College</t>
  </si>
  <si>
    <t>Presbyterian College</t>
  </si>
  <si>
    <t>South Carolina State University</t>
  </si>
  <si>
    <t>Southern Methodist College</t>
  </si>
  <si>
    <t>Southern Wesleyan University</t>
  </si>
  <si>
    <t>Spartanburg Methodist College</t>
  </si>
  <si>
    <t>SCA054</t>
  </si>
  <si>
    <t>Spartanburg Technical College</t>
  </si>
  <si>
    <t>Spartanburg Community College</t>
  </si>
  <si>
    <t>SCA055</t>
  </si>
  <si>
    <t>Technical College of the Lowcountry</t>
  </si>
  <si>
    <t>SCA006</t>
  </si>
  <si>
    <t>The Citadel</t>
  </si>
  <si>
    <t>SCA056</t>
  </si>
  <si>
    <t>Tri-County Technical College</t>
  </si>
  <si>
    <t>Trident Tech - Berkeley Campus</t>
  </si>
  <si>
    <t>SCA057</t>
  </si>
  <si>
    <t>Trident Tech - North Charleston Campus</t>
  </si>
  <si>
    <t>Trident Tech - Palmer Campus</t>
  </si>
  <si>
    <t>SCA030</t>
  </si>
  <si>
    <t>USC - Aiken</t>
  </si>
  <si>
    <t>SCA039</t>
  </si>
  <si>
    <t>USC - Beaufort</t>
  </si>
  <si>
    <t>USC Beaufort</t>
  </si>
  <si>
    <t>SCA029</t>
  </si>
  <si>
    <t>USC - Columbia, Thomas Cooper Library</t>
  </si>
  <si>
    <t>SCA040</t>
  </si>
  <si>
    <t>USC - Lancaster</t>
  </si>
  <si>
    <t>USC Lancaster</t>
  </si>
  <si>
    <t>SCA041</t>
  </si>
  <si>
    <t>USC - Salkehatchie</t>
  </si>
  <si>
    <t>USC - Sumter</t>
  </si>
  <si>
    <t>SCA043</t>
  </si>
  <si>
    <t>USC - Union</t>
  </si>
  <si>
    <t>SCA033</t>
  </si>
  <si>
    <t>USC - Upstate</t>
  </si>
  <si>
    <t>SCA031</t>
  </si>
  <si>
    <t>USC Law Library</t>
  </si>
  <si>
    <t>SCA032</t>
  </si>
  <si>
    <t>USC School of Medicine</t>
  </si>
  <si>
    <t>Voorhees College</t>
  </si>
  <si>
    <t>Williamsburg Technical College</t>
  </si>
  <si>
    <t>Winthrop University</t>
  </si>
  <si>
    <t>SCA036</t>
  </si>
  <si>
    <t>Wofford College</t>
  </si>
  <si>
    <t>SCA059</t>
  </si>
  <si>
    <t>York Technical College</t>
  </si>
  <si>
    <t>A2</t>
  </si>
  <si>
    <t>Thrift Library</t>
  </si>
  <si>
    <t>Benjamin F. Payton Learning Resources Ce</t>
  </si>
  <si>
    <t>Mack Library</t>
  </si>
  <si>
    <t>Robert Muldrow Cooper Library</t>
  </si>
  <si>
    <t>Coker College Library</t>
  </si>
  <si>
    <t>Mickel Library</t>
  </si>
  <si>
    <t>McCain Library</t>
  </si>
  <si>
    <t>Wellman, Inc.</t>
  </si>
  <si>
    <t>James A. Rogers Library</t>
  </si>
  <si>
    <t>James B. Duke Library</t>
  </si>
  <si>
    <t>Barton Library</t>
  </si>
  <si>
    <t>Conway Campus Library</t>
  </si>
  <si>
    <t>AJ Eastwood Library</t>
  </si>
  <si>
    <t>Midlands Technical College Library</t>
  </si>
  <si>
    <t>Richardson-Johnson LRC</t>
  </si>
  <si>
    <t>Wessels Library</t>
  </si>
  <si>
    <t>Library</t>
  </si>
  <si>
    <t>Orangeburg-Calhoun Technical College Lib</t>
  </si>
  <si>
    <t>Marion J. Carnell Library</t>
  </si>
  <si>
    <t>Spartanburg Community College Library</t>
  </si>
  <si>
    <t>Learning Resouces Center</t>
  </si>
  <si>
    <t>Daniel Library</t>
  </si>
  <si>
    <t>Pendleton Campus</t>
  </si>
  <si>
    <t>Main Campus Learning Resources</t>
  </si>
  <si>
    <t>Gregg-Graniteville Library</t>
  </si>
  <si>
    <t>USCB Libraries</t>
  </si>
  <si>
    <t>Thomas Cooper Library</t>
  </si>
  <si>
    <t>Medford Library</t>
  </si>
  <si>
    <t>USC Salkehatchie Libraries</t>
  </si>
  <si>
    <t>Union Library</t>
  </si>
  <si>
    <t>U.S.C. Upstate Library</t>
  </si>
  <si>
    <t>Coleman Karesh Law Library</t>
  </si>
  <si>
    <t>School of Medicine Library</t>
  </si>
  <si>
    <t>Sandor Teszler Library</t>
  </si>
  <si>
    <t>Anne Springs Close Library</t>
  </si>
  <si>
    <t>3300 Poinsett Hwy.</t>
  </si>
  <si>
    <t>Anderson</t>
  </si>
  <si>
    <t>Columbia</t>
  </si>
  <si>
    <t>Greenville</t>
  </si>
  <si>
    <t>Clemson</t>
  </si>
  <si>
    <t>Florence</t>
  </si>
  <si>
    <t>Gaffney</t>
  </si>
  <si>
    <t>Newberry</t>
  </si>
  <si>
    <t>Charleston</t>
  </si>
  <si>
    <t>n/a</t>
  </si>
  <si>
    <t>N/A</t>
  </si>
  <si>
    <t>A14</t>
  </si>
  <si>
    <t>None</t>
  </si>
  <si>
    <t>Music Library</t>
  </si>
  <si>
    <t>Gunnin Architecture Library</t>
  </si>
  <si>
    <t>Special Collections Library</t>
  </si>
  <si>
    <t>Tillman Media Center</t>
  </si>
  <si>
    <t>Library Depot</t>
  </si>
  <si>
    <t>Kirkland</t>
  </si>
  <si>
    <t>ETS Columbia Campus Library</t>
  </si>
  <si>
    <t>Segars Library</t>
  </si>
  <si>
    <t>Robert J. Maxwell Music Library</t>
  </si>
  <si>
    <t>Sanders Science Library</t>
  </si>
  <si>
    <t>Greer Library</t>
  </si>
  <si>
    <t>Northwest Library</t>
  </si>
  <si>
    <t>Brashier Library</t>
  </si>
  <si>
    <t>Grand Strand Campus Library</t>
  </si>
  <si>
    <t>Georgetown Campus Library</t>
  </si>
  <si>
    <t>NONE</t>
  </si>
  <si>
    <t>NA</t>
  </si>
  <si>
    <t>Cherokee County Campus Library</t>
  </si>
  <si>
    <t>Tyger River Campus Library</t>
  </si>
  <si>
    <t>New River Campus</t>
  </si>
  <si>
    <t>Anderson Campus</t>
  </si>
  <si>
    <t>Easley Campus</t>
  </si>
  <si>
    <t>TTC Palmer Campus Learning Resources</t>
  </si>
  <si>
    <t>USC Beaufort - North</t>
  </si>
  <si>
    <t>USC Salkehatchie East</t>
  </si>
  <si>
    <t>University Center Greenville Library</t>
  </si>
  <si>
    <t/>
  </si>
  <si>
    <t>A15</t>
  </si>
  <si>
    <t>same</t>
  </si>
  <si>
    <t>112 Lee Hall</t>
  </si>
  <si>
    <t>101A Strom Thurmond Institute</t>
  </si>
  <si>
    <t>212 Tillman Hall</t>
  </si>
  <si>
    <t>103 Clemson Research Blvd.</t>
  </si>
  <si>
    <t>Kirkland Prison-Broad River Rd.</t>
  </si>
  <si>
    <t>1500 Lady Street</t>
  </si>
  <si>
    <t>320 Cheves St.</t>
  </si>
  <si>
    <t>2522 Locust Hill Rd</t>
  </si>
  <si>
    <t>8109 White Horse Rd</t>
  </si>
  <si>
    <t>1830 W. Georgia Rd</t>
  </si>
  <si>
    <t>3639 Pampas Drive</t>
  </si>
  <si>
    <t>4003 South Fraser Street</t>
  </si>
  <si>
    <t>101 Campus Drive</t>
  </si>
  <si>
    <t>1875 East Main Street</t>
  </si>
  <si>
    <t>100 Community College Drive</t>
  </si>
  <si>
    <t>511 Michelin Blvd.</t>
  </si>
  <si>
    <t>1774 Powdersville Road</t>
  </si>
  <si>
    <t>66 Columbus Street</t>
  </si>
  <si>
    <t>801 Carteret St.</t>
  </si>
  <si>
    <t>P.O. Box 1337</t>
  </si>
  <si>
    <t>225 S. Pleasantburg Drive</t>
  </si>
  <si>
    <t>A16</t>
  </si>
  <si>
    <t>Greer</t>
  </si>
  <si>
    <t>Simpsonville</t>
  </si>
  <si>
    <t>Myrtle Beach</t>
  </si>
  <si>
    <t>Georgetown</t>
  </si>
  <si>
    <t>Duncan</t>
  </si>
  <si>
    <t>Bluffton, SC</t>
  </si>
  <si>
    <t>Anderson, SC</t>
  </si>
  <si>
    <t>Easley, SC</t>
  </si>
  <si>
    <t>Beaufort</t>
  </si>
  <si>
    <t xml:space="preserve">Walterboro, SC </t>
  </si>
  <si>
    <t>A17</t>
  </si>
  <si>
    <t>00000</t>
  </si>
  <si>
    <t>29625-3152</t>
  </si>
  <si>
    <t>29607-2544</t>
  </si>
  <si>
    <t>A18</t>
  </si>
  <si>
    <t>none</t>
  </si>
  <si>
    <t>Laurens County Higher Education Center</t>
  </si>
  <si>
    <t>MCormick County Campus</t>
  </si>
  <si>
    <t>Saluda County Campus</t>
  </si>
  <si>
    <t>Newberry County Campus</t>
  </si>
  <si>
    <t>H. Mungin Center</t>
  </si>
  <si>
    <t>TTC Berkeley Campus Learning Resources</t>
  </si>
  <si>
    <t>A19</t>
  </si>
  <si>
    <t>663 Medical Ridge Road</t>
  </si>
  <si>
    <t>1008 Kelly Street</t>
  </si>
  <si>
    <t>701 Batesburg Highway</t>
  </si>
  <si>
    <t>540 Wilson Road</t>
  </si>
  <si>
    <t>54 Tech Circle</t>
  </si>
  <si>
    <t>1001 S. Live Oak Drive</t>
  </si>
  <si>
    <t>na</t>
  </si>
  <si>
    <t>A20</t>
  </si>
  <si>
    <t>Clinton</t>
  </si>
  <si>
    <t>McCormick</t>
  </si>
  <si>
    <t>Saluda</t>
  </si>
  <si>
    <t>Varnville, S.C.</t>
  </si>
  <si>
    <t>Moncks Corner</t>
  </si>
  <si>
    <t>A21</t>
  </si>
  <si>
    <t>A22</t>
  </si>
  <si>
    <t>B1</t>
  </si>
  <si>
    <t>B2</t>
  </si>
  <si>
    <t>B3</t>
  </si>
  <si>
    <t>B4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</si>
  <si>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</si>
  <si>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</si>
  <si>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</si>
  <si>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</si>
  <si>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</si>
  <si>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</si>
  <si>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</si>
  <si>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</si>
  <si>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</si>
  <si>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</si>
  <si>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</si>
  <si>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</si>
  <si>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</si>
  <si>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</si>
  <si>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</si>
  <si>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00</t>
  </si>
  <si>
    <t>D4</t>
  </si>
  <si>
    <t>D5</t>
  </si>
  <si>
    <t>D6</t>
  </si>
  <si>
    <t>D7</t>
  </si>
  <si>
    <t>-1,361</t>
  </si>
  <si>
    <t>-,107</t>
  </si>
  <si>
    <t>D8</t>
  </si>
  <si>
    <t>D9</t>
  </si>
  <si>
    <t>D10</t>
  </si>
  <si>
    <t>D11</t>
  </si>
  <si>
    <t>D12</t>
  </si>
  <si>
    <t>-1,980</t>
  </si>
  <si>
    <t>D13</t>
  </si>
  <si>
    <t>D14</t>
  </si>
  <si>
    <t>-3</t>
  </si>
  <si>
    <t>D15</t>
  </si>
  <si>
    <t>D16</t>
  </si>
  <si>
    <t>-,250</t>
  </si>
  <si>
    <t>-18</t>
  </si>
  <si>
    <t>-,118</t>
  </si>
  <si>
    <t>-19</t>
  </si>
  <si>
    <t>D17</t>
  </si>
  <si>
    <t>D18</t>
  </si>
  <si>
    <t>-1</t>
  </si>
  <si>
    <t>-14</t>
  </si>
  <si>
    <t>D19</t>
  </si>
  <si>
    <t>E1</t>
  </si>
  <si>
    <t>E2</t>
  </si>
  <si>
    <t>E4</t>
  </si>
  <si>
    <t>E5</t>
  </si>
  <si>
    <t>E6</t>
  </si>
  <si>
    <t>E8</t>
  </si>
  <si>
    <t>E9</t>
  </si>
  <si>
    <t>E10</t>
  </si>
  <si>
    <t>E12</t>
  </si>
  <si>
    <t>E13</t>
  </si>
  <si>
    <t>F1</t>
  </si>
  <si>
    <t>F2</t>
  </si>
  <si>
    <t>F3</t>
  </si>
  <si>
    <t>F4</t>
  </si>
  <si>
    <t>F5</t>
  </si>
  <si>
    <t>Question Number</t>
  </si>
  <si>
    <t>Description</t>
  </si>
  <si>
    <t xml:space="preserve"> </t>
  </si>
  <si>
    <t>No Survey Response 2012</t>
  </si>
  <si>
    <t>Trident Technical College</t>
  </si>
  <si>
    <t xml:space="preserve">Library Name   </t>
  </si>
  <si>
    <t>FTE Student Enrollment</t>
  </si>
  <si>
    <t>Total FTE Librarians</t>
  </si>
  <si>
    <t>Total FTE Other Staff</t>
  </si>
  <si>
    <t>No. hrs. worked by student assistants</t>
  </si>
  <si>
    <t>No. hrs. in work week</t>
  </si>
  <si>
    <t>Salaries &amp; wages (excluding fringe)</t>
  </si>
  <si>
    <t>Expenditures for print collections</t>
  </si>
  <si>
    <t>Expenditures for electronic materials</t>
  </si>
  <si>
    <t>Expenditures for physical AV materials and microforms</t>
  </si>
  <si>
    <t>Databasses purchased for the library (not DISCUS or PASCAL)</t>
  </si>
  <si>
    <t>Expenditures for current print serial subscriptions</t>
  </si>
  <si>
    <t>Expenditures for electronic serial subscriptions</t>
  </si>
  <si>
    <t>Expenditures for collection preservation  (including digitization)</t>
  </si>
  <si>
    <t>Expenditures for Document delivery / ILL</t>
  </si>
  <si>
    <t>Expenditures for Electronic Equipment and access</t>
  </si>
  <si>
    <t>All other operating expenditures</t>
  </si>
  <si>
    <t>Grand Total Operating Expenditures</t>
  </si>
  <si>
    <t>Books, serials added  (units)</t>
  </si>
  <si>
    <t>Books, serials held at end of year (units)</t>
  </si>
  <si>
    <t>Downloadable  audio titles (units added)</t>
  </si>
  <si>
    <t>Downloadable audio units held at end of year</t>
  </si>
  <si>
    <t>Downloadable video (units added)</t>
  </si>
  <si>
    <t>Downloadable video units held at end of year</t>
  </si>
  <si>
    <t>E-books (units added)</t>
  </si>
  <si>
    <t>E-books units held at end of year</t>
  </si>
  <si>
    <t>Microforms (units added)</t>
  </si>
  <si>
    <t>Microform units held at end of year</t>
  </si>
  <si>
    <t>AV physical units added</t>
  </si>
  <si>
    <t>AV physical units held at  end of year</t>
  </si>
  <si>
    <t>Databases added during the year</t>
  </si>
  <si>
    <t>Databases held at end of year</t>
  </si>
  <si>
    <t>Serial subscriptions added during the year</t>
  </si>
  <si>
    <t>Subscriptions held at end of year</t>
  </si>
  <si>
    <t>Electronic serial subscriptions added during the year</t>
  </si>
  <si>
    <t>Electronic subscriptions held at end of  year</t>
  </si>
  <si>
    <t>Circulation</t>
  </si>
  <si>
    <t>Document Delivery / ILLs (units returnable) provided to other libraries</t>
  </si>
  <si>
    <t>Document Delivery / ILLs (units non-returnable) provided to other libraries</t>
  </si>
  <si>
    <t>TOTAL DOCUMENT DELIVERY / ILLs PROVIDED TO OTHER LIBRARIES</t>
  </si>
  <si>
    <t>Document Delivery / ILLs (units returnable) received from other libraries</t>
  </si>
  <si>
    <t>Document Delivery / ILLs (units non-returnable) received from other libraries</t>
  </si>
  <si>
    <t>TOTAL DOCUMENT DELIVERY / ILLs RECEIVED FROM OTHER LIBRARIES</t>
  </si>
  <si>
    <t>PASCAL DELIVERS units loaned</t>
  </si>
  <si>
    <t>PASCAL DELIVERS units borrowed</t>
  </si>
  <si>
    <t>Service hours open in a typical week</t>
  </si>
  <si>
    <t>Gate count in a typical week</t>
  </si>
  <si>
    <t>Reference transactions in a typical week</t>
  </si>
  <si>
    <t>Number of presentations made</t>
  </si>
  <si>
    <t>Total attendance at all presentations</t>
  </si>
  <si>
    <t>Survey Question #</t>
  </si>
  <si>
    <t>Institution name</t>
  </si>
  <si>
    <t>Total downloadable titles held</t>
  </si>
  <si>
    <t>Circulation for an average week (unless annual figure entered)</t>
  </si>
  <si>
    <t>TOTALS</t>
  </si>
  <si>
    <t>USC Aiken</t>
  </si>
  <si>
    <t>USC Upstate</t>
  </si>
  <si>
    <t>USC Columbia</t>
  </si>
  <si>
    <t>USC Union</t>
  </si>
  <si>
    <t>USC Salkehatchie</t>
  </si>
  <si>
    <t>USC School of Law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</si>
</sst>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0"/>
    <numFmt numFmtId="165" formatCode="&quot;$&quot;#,##0"/>
    <numFmt numFmtId="166" formatCode="_(&quot;$&quot;* #,##0_);_(&quot;$&quot;* \(#,##0\);_(&quot;$&quot;* &quot;-&quot;??_);_(@_)"/>
    <numFmt numFmtId="167" formatCode="_(* #,##0_);_(* \(#,##0\);_(* &quot;-&quot;??_);_(@_)"/>
    <numFmt numFmtId="168" formatCode="&quot;$&quot;#,##0.00"/>
  </numFmts>
  <fonts count="8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Tahoma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1" fontId="0" fillId="0" borderId="0" xfId="0" applyNumberFormat="1"/>
    <xf numFmtId="0" fontId="2" fillId="0" borderId="0" xfId="0" applyFont="1"/>
    <xf numFmtId="1" fontId="2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1" fontId="2" fillId="3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1" fontId="7" fillId="2" borderId="1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 wrapText="1"/>
    </xf>
    <xf numFmtId="166" fontId="2" fillId="3" borderId="1" xfId="2" applyNumberFormat="1" applyFont="1" applyFill="1" applyBorder="1" applyAlignment="1">
      <alignment horizontal="right" vertical="center" wrapText="1"/>
    </xf>
    <xf numFmtId="166" fontId="6" fillId="3" borderId="1" xfId="2" applyNumberFormat="1" applyFont="1" applyFill="1" applyBorder="1" applyAlignment="1">
      <alignment horizontal="right" vertical="center" wrapText="1"/>
    </xf>
    <xf numFmtId="167" fontId="2" fillId="3" borderId="1" xfId="1" applyNumberFormat="1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65"/>
  <sheetViews>
    <sheetView tabSelected="1" workbookViewId="0">
      <pane xSplit="1" ySplit="2" topLeftCell="B3" activePane="bottomRight" state="frozen"/>
      <selection pane="topRight" activeCell="D1" sqref="D1"/>
      <selection pane="bottomLeft" activeCell="A3" sqref="A3"/>
      <selection pane="bottomRight" activeCell="B41" sqref="B41"/>
    </sheetView>
  </sheetViews>
  <sheetFormatPr defaultRowHeight="15.75"/>
  <cols>
    <col min="1" max="1" width="47.5703125" style="12" customWidth="1"/>
    <col min="2" max="2" width="44.42578125" style="6" customWidth="1"/>
    <col min="3" max="3" width="17" style="6" customWidth="1"/>
    <col min="4" max="5" width="14.85546875" style="6" customWidth="1"/>
    <col min="6" max="6" width="12.42578125" style="6" customWidth="1"/>
    <col min="7" max="9" width="14.85546875" style="6" customWidth="1"/>
    <col min="10" max="13" width="19" style="6" customWidth="1"/>
    <col min="14" max="16" width="20.28515625" style="6" customWidth="1"/>
    <col min="17" max="17" width="18" style="6" customWidth="1"/>
    <col min="18" max="18" width="20.42578125" style="6" customWidth="1"/>
    <col min="19" max="19" width="20.7109375" style="6" customWidth="1"/>
    <col min="20" max="20" width="17.28515625" style="6" customWidth="1"/>
    <col min="21" max="21" width="14.140625" style="6" customWidth="1"/>
    <col min="22" max="22" width="16.7109375" style="6" customWidth="1"/>
    <col min="23" max="23" width="18.42578125" style="6" customWidth="1"/>
    <col min="24" max="24" width="18.7109375" style="6" customWidth="1"/>
    <col min="25" max="25" width="17.85546875" style="6" customWidth="1"/>
    <col min="26" max="26" width="17.42578125" style="6" customWidth="1"/>
    <col min="27" max="36" width="19.85546875" style="6" customWidth="1"/>
    <col min="37" max="45" width="16.7109375" style="6" customWidth="1"/>
    <col min="46" max="46" width="20.42578125" style="6" customWidth="1"/>
    <col min="47" max="47" width="17.42578125" style="6" customWidth="1"/>
    <col min="48" max="48" width="16.42578125" style="6" customWidth="1"/>
    <col min="49" max="49" width="15.28515625" style="6" customWidth="1"/>
    <col min="50" max="50" width="17" style="6" customWidth="1"/>
    <col min="51" max="53" width="18.7109375" style="6" customWidth="1"/>
    <col min="54" max="67" width="9.140625" style="17"/>
    <col min="68" max="16384" width="9.140625" style="6"/>
  </cols>
  <sheetData>
    <row r="1" spans="1:67" s="5" customFormat="1">
      <c r="A1" s="12" t="s">
        <v>356</v>
      </c>
      <c r="B1" s="5" t="s">
        <v>102</v>
      </c>
      <c r="C1" s="5" t="s">
        <v>239</v>
      </c>
      <c r="D1" s="5" t="s">
        <v>240</v>
      </c>
      <c r="E1" s="5" t="s">
        <v>241</v>
      </c>
      <c r="F1" s="5" t="s">
        <v>242</v>
      </c>
      <c r="G1" s="5" t="s">
        <v>243</v>
      </c>
      <c r="H1" s="5" t="s">
        <v>244</v>
      </c>
      <c r="I1" s="5" t="s">
        <v>245</v>
      </c>
      <c r="J1" s="5" t="s">
        <v>246</v>
      </c>
      <c r="K1" s="5" t="s">
        <v>247</v>
      </c>
      <c r="L1" s="5" t="s">
        <v>248</v>
      </c>
      <c r="M1" s="5" t="s">
        <v>249</v>
      </c>
      <c r="N1" s="5" t="s">
        <v>250</v>
      </c>
      <c r="O1" s="5" t="s">
        <v>251</v>
      </c>
      <c r="P1" s="5" t="s">
        <v>252</v>
      </c>
      <c r="Q1" s="5" t="s">
        <v>253</v>
      </c>
      <c r="R1" s="5" t="s">
        <v>254</v>
      </c>
      <c r="S1" s="5" t="s">
        <v>255</v>
      </c>
      <c r="T1" s="5" t="s">
        <v>256</v>
      </c>
      <c r="U1" s="5" t="s">
        <v>257</v>
      </c>
      <c r="V1" s="5" t="s">
        <v>258</v>
      </c>
      <c r="W1" s="5" t="s">
        <v>260</v>
      </c>
      <c r="X1" s="5" t="s">
        <v>261</v>
      </c>
      <c r="Y1" s="5" t="s">
        <v>262</v>
      </c>
      <c r="Z1" s="5" t="s">
        <v>263</v>
      </c>
      <c r="AA1" s="5" t="s">
        <v>266</v>
      </c>
      <c r="AB1" s="5" t="s">
        <v>267</v>
      </c>
      <c r="AC1" s="5" t="s">
        <v>268</v>
      </c>
      <c r="AD1" s="5" t="s">
        <v>269</v>
      </c>
      <c r="AE1" s="5" t="s">
        <v>270</v>
      </c>
      <c r="AF1" s="5" t="s">
        <v>272</v>
      </c>
      <c r="AG1" s="5" t="s">
        <v>273</v>
      </c>
      <c r="AH1" s="5" t="s">
        <v>275</v>
      </c>
      <c r="AI1" s="5" t="s">
        <v>276</v>
      </c>
      <c r="AJ1" s="5" t="s">
        <v>281</v>
      </c>
      <c r="AK1" s="5" t="s">
        <v>282</v>
      </c>
      <c r="AL1" s="5" t="s">
        <v>285</v>
      </c>
      <c r="AM1" s="5" t="s">
        <v>286</v>
      </c>
      <c r="AN1" s="5" t="s">
        <v>287</v>
      </c>
      <c r="AO1" s="5" t="s">
        <v>288</v>
      </c>
      <c r="AP1" s="5" t="s">
        <v>289</v>
      </c>
      <c r="AQ1" s="5" t="s">
        <v>290</v>
      </c>
      <c r="AR1" s="5" t="s">
        <v>291</v>
      </c>
      <c r="AS1" s="5" t="s">
        <v>292</v>
      </c>
      <c r="AT1" s="5" t="s">
        <v>293</v>
      </c>
      <c r="AU1" s="5" t="s">
        <v>294</v>
      </c>
      <c r="AV1" s="5" t="s">
        <v>295</v>
      </c>
      <c r="AW1" s="5" t="s">
        <v>296</v>
      </c>
      <c r="AX1" s="5" t="s">
        <v>297</v>
      </c>
      <c r="AY1" s="5" t="s">
        <v>298</v>
      </c>
      <c r="AZ1" s="5" t="s">
        <v>299</v>
      </c>
      <c r="BA1" s="5" t="s">
        <v>300</v>
      </c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</row>
    <row r="2" spans="1:67" s="14" customFormat="1" ht="76.5">
      <c r="A2" s="29" t="s">
        <v>357</v>
      </c>
      <c r="B2" s="30" t="s">
        <v>306</v>
      </c>
      <c r="C2" s="15" t="s">
        <v>307</v>
      </c>
      <c r="D2" s="15" t="s">
        <v>308</v>
      </c>
      <c r="E2" s="15" t="s">
        <v>309</v>
      </c>
      <c r="F2" s="15" t="s">
        <v>310</v>
      </c>
      <c r="G2" s="15" t="s">
        <v>311</v>
      </c>
      <c r="H2" s="31" t="s">
        <v>312</v>
      </c>
      <c r="I2" s="31" t="s">
        <v>313</v>
      </c>
      <c r="J2" s="32" t="s">
        <v>314</v>
      </c>
      <c r="K2" s="31" t="s">
        <v>315</v>
      </c>
      <c r="L2" s="31" t="s">
        <v>316</v>
      </c>
      <c r="M2" s="31" t="s">
        <v>317</v>
      </c>
      <c r="N2" s="31" t="s">
        <v>318</v>
      </c>
      <c r="O2" s="31" t="s">
        <v>319</v>
      </c>
      <c r="P2" s="31" t="s">
        <v>320</v>
      </c>
      <c r="Q2" s="31" t="s">
        <v>321</v>
      </c>
      <c r="R2" s="31" t="s">
        <v>322</v>
      </c>
      <c r="S2" s="31" t="s">
        <v>323</v>
      </c>
      <c r="T2" s="15" t="s">
        <v>324</v>
      </c>
      <c r="U2" s="15" t="s">
        <v>325</v>
      </c>
      <c r="V2" s="15" t="s">
        <v>326</v>
      </c>
      <c r="W2" s="15" t="s">
        <v>327</v>
      </c>
      <c r="X2" s="15" t="s">
        <v>328</v>
      </c>
      <c r="Y2" s="15" t="s">
        <v>329</v>
      </c>
      <c r="Z2" s="15" t="s">
        <v>330</v>
      </c>
      <c r="AA2" s="33" t="s">
        <v>331</v>
      </c>
      <c r="AB2" s="33" t="s">
        <v>358</v>
      </c>
      <c r="AC2" s="15" t="s">
        <v>332</v>
      </c>
      <c r="AD2" s="15" t="s">
        <v>333</v>
      </c>
      <c r="AE2" s="15" t="s">
        <v>334</v>
      </c>
      <c r="AF2" s="15" t="s">
        <v>335</v>
      </c>
      <c r="AG2" s="15" t="s">
        <v>336</v>
      </c>
      <c r="AH2" s="15" t="s">
        <v>337</v>
      </c>
      <c r="AI2" s="15" t="s">
        <v>338</v>
      </c>
      <c r="AJ2" s="33" t="s">
        <v>339</v>
      </c>
      <c r="AK2" s="33" t="s">
        <v>340</v>
      </c>
      <c r="AL2" s="33" t="s">
        <v>341</v>
      </c>
      <c r="AM2" s="33" t="s">
        <v>342</v>
      </c>
      <c r="AN2" s="33" t="s">
        <v>359</v>
      </c>
      <c r="AO2" s="33" t="s">
        <v>343</v>
      </c>
      <c r="AP2" s="15" t="s">
        <v>344</v>
      </c>
      <c r="AQ2" s="33" t="s">
        <v>345</v>
      </c>
      <c r="AR2" s="15" t="s">
        <v>346</v>
      </c>
      <c r="AS2" s="15" t="s">
        <v>347</v>
      </c>
      <c r="AT2" s="15" t="s">
        <v>348</v>
      </c>
      <c r="AU2" s="15" t="s">
        <v>349</v>
      </c>
      <c r="AV2" s="15" t="s">
        <v>350</v>
      </c>
      <c r="AW2" s="15" t="s">
        <v>351</v>
      </c>
      <c r="AX2" s="15" t="s">
        <v>352</v>
      </c>
      <c r="AY2" s="33" t="s">
        <v>353</v>
      </c>
      <c r="AZ2" s="15" t="s">
        <v>354</v>
      </c>
      <c r="BA2" s="15" t="s">
        <v>355</v>
      </c>
      <c r="BB2" s="3"/>
      <c r="BC2" s="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</row>
    <row r="3" spans="1:67">
      <c r="A3" s="12" t="s">
        <v>4</v>
      </c>
      <c r="B3" s="6" t="s">
        <v>103</v>
      </c>
      <c r="C3" s="7">
        <v>2374</v>
      </c>
      <c r="D3" s="8">
        <v>5</v>
      </c>
      <c r="E3" s="8">
        <v>2.5</v>
      </c>
      <c r="F3" s="7">
        <v>2800</v>
      </c>
      <c r="G3" s="8">
        <v>35</v>
      </c>
      <c r="H3" s="9">
        <v>268370</v>
      </c>
      <c r="I3" s="9">
        <v>72590</v>
      </c>
      <c r="J3" s="9">
        <v>43581</v>
      </c>
      <c r="K3" s="9">
        <v>7647</v>
      </c>
      <c r="L3" s="9">
        <v>83713</v>
      </c>
      <c r="M3" s="9">
        <v>21017</v>
      </c>
      <c r="N3" s="9">
        <v>400</v>
      </c>
      <c r="O3" s="9">
        <v>3518</v>
      </c>
      <c r="P3" s="6">
        <v>0</v>
      </c>
      <c r="Q3" s="9">
        <v>23459</v>
      </c>
      <c r="R3" s="9">
        <v>103156</v>
      </c>
      <c r="S3" s="9">
        <v>627451</v>
      </c>
      <c r="T3" s="7">
        <v>3484</v>
      </c>
      <c r="U3" s="7">
        <v>82321</v>
      </c>
      <c r="V3" s="8">
        <v>0</v>
      </c>
      <c r="W3" s="8">
        <v>0</v>
      </c>
      <c r="X3" s="8">
        <v>10</v>
      </c>
      <c r="Y3" s="8">
        <v>10</v>
      </c>
      <c r="Z3" s="7">
        <v>10025</v>
      </c>
      <c r="AA3" s="7">
        <v>63978</v>
      </c>
      <c r="AB3" s="7">
        <v>63988</v>
      </c>
      <c r="AC3" s="8">
        <v>0</v>
      </c>
      <c r="AD3" s="7">
        <v>84894</v>
      </c>
      <c r="AE3" s="8">
        <v>287</v>
      </c>
      <c r="AF3" s="7">
        <v>7131</v>
      </c>
      <c r="AG3" s="8">
        <v>23</v>
      </c>
      <c r="AH3" s="8">
        <v>53</v>
      </c>
      <c r="AI3" s="8">
        <v>0</v>
      </c>
      <c r="AJ3" s="8">
        <v>150</v>
      </c>
      <c r="AK3" s="8">
        <v>2</v>
      </c>
      <c r="AL3" s="8">
        <v>2</v>
      </c>
      <c r="AM3" s="7">
        <v>14737</v>
      </c>
      <c r="AN3" s="8">
        <v>0</v>
      </c>
      <c r="AO3" s="8">
        <v>2</v>
      </c>
      <c r="AP3" s="8">
        <v>0</v>
      </c>
      <c r="AQ3" s="8">
        <v>2</v>
      </c>
      <c r="AR3" s="8">
        <v>194</v>
      </c>
      <c r="AS3" s="8">
        <v>55</v>
      </c>
      <c r="AT3" s="8">
        <v>249</v>
      </c>
      <c r="AU3" s="8">
        <v>0</v>
      </c>
      <c r="AV3" s="8">
        <v>0</v>
      </c>
      <c r="AW3" s="8">
        <v>76</v>
      </c>
      <c r="AX3" s="7">
        <v>4839</v>
      </c>
      <c r="AY3" s="6">
        <v>0</v>
      </c>
      <c r="AZ3" s="8">
        <v>87</v>
      </c>
      <c r="BA3" s="7">
        <v>1385</v>
      </c>
    </row>
    <row r="4" spans="1:67">
      <c r="A4" s="12" t="s">
        <v>6</v>
      </c>
      <c r="B4" s="6" t="s">
        <v>104</v>
      </c>
      <c r="C4" s="7">
        <v>3190</v>
      </c>
      <c r="D4" s="8">
        <v>7.5</v>
      </c>
      <c r="E4" s="8">
        <v>3.5</v>
      </c>
      <c r="F4" s="7">
        <v>1855</v>
      </c>
      <c r="G4" s="8">
        <v>37.5</v>
      </c>
      <c r="H4" s="9">
        <v>386791</v>
      </c>
      <c r="I4" s="9">
        <v>6631</v>
      </c>
      <c r="J4" s="9">
        <v>123714</v>
      </c>
      <c r="K4" s="10">
        <v>0</v>
      </c>
      <c r="L4" s="9">
        <v>40087</v>
      </c>
      <c r="M4" s="9">
        <v>65937</v>
      </c>
      <c r="N4" s="10">
        <v>0</v>
      </c>
      <c r="O4" s="9">
        <v>1736</v>
      </c>
      <c r="P4" s="9">
        <v>11</v>
      </c>
      <c r="Q4" s="9">
        <v>17183</v>
      </c>
      <c r="R4" s="9">
        <v>45826</v>
      </c>
      <c r="S4" s="9">
        <v>687916</v>
      </c>
      <c r="T4" s="7">
        <v>1368</v>
      </c>
      <c r="U4" s="7">
        <v>125457</v>
      </c>
      <c r="V4" s="8">
        <v>0</v>
      </c>
      <c r="W4" s="8">
        <v>203</v>
      </c>
      <c r="X4" s="8">
        <v>2</v>
      </c>
      <c r="Y4" s="7">
        <v>1511</v>
      </c>
      <c r="Z4" s="7">
        <v>1082</v>
      </c>
      <c r="AA4" s="7">
        <v>1082</v>
      </c>
      <c r="AB4" s="7">
        <v>2796</v>
      </c>
      <c r="AC4" s="8">
        <v>664</v>
      </c>
      <c r="AD4" s="7">
        <v>186289</v>
      </c>
      <c r="AE4" s="8">
        <v>2</v>
      </c>
      <c r="AF4" s="7">
        <v>1719</v>
      </c>
      <c r="AG4" s="8">
        <v>2</v>
      </c>
      <c r="AH4" s="8">
        <v>11</v>
      </c>
      <c r="AI4" s="8">
        <v>3</v>
      </c>
      <c r="AJ4" s="8">
        <v>188</v>
      </c>
      <c r="AK4" s="8">
        <v>0</v>
      </c>
      <c r="AL4" s="8">
        <v>0</v>
      </c>
      <c r="AM4" s="7">
        <v>5060</v>
      </c>
      <c r="AN4" s="8">
        <v>0</v>
      </c>
      <c r="AO4" s="8">
        <v>0</v>
      </c>
      <c r="AP4" s="8">
        <v>0</v>
      </c>
      <c r="AQ4" s="8">
        <v>0</v>
      </c>
      <c r="AR4" s="8">
        <v>0</v>
      </c>
      <c r="AS4" s="8">
        <v>0</v>
      </c>
      <c r="AT4" s="8">
        <v>0</v>
      </c>
      <c r="AU4" s="8">
        <v>162</v>
      </c>
      <c r="AV4" s="8">
        <v>296</v>
      </c>
      <c r="AW4" s="8">
        <v>81</v>
      </c>
      <c r="AX4" s="8">
        <v>0</v>
      </c>
      <c r="AY4" s="8">
        <v>690</v>
      </c>
      <c r="AZ4" s="8">
        <v>30</v>
      </c>
      <c r="BA4" s="8">
        <v>569</v>
      </c>
    </row>
    <row r="5" spans="1:67">
      <c r="A5" s="12" t="s">
        <v>8</v>
      </c>
      <c r="B5" s="6" t="s">
        <v>105</v>
      </c>
      <c r="C5" s="7">
        <v>3505</v>
      </c>
      <c r="D5" s="8">
        <v>6</v>
      </c>
      <c r="E5" s="8">
        <v>9.25</v>
      </c>
      <c r="F5" s="7">
        <v>15664</v>
      </c>
      <c r="G5" s="8">
        <v>40</v>
      </c>
      <c r="H5" s="9">
        <v>535348</v>
      </c>
      <c r="I5" s="9">
        <v>138875</v>
      </c>
      <c r="J5" s="9">
        <v>21750</v>
      </c>
      <c r="K5" s="9">
        <v>16543</v>
      </c>
      <c r="L5" s="9">
        <v>209541</v>
      </c>
      <c r="M5" s="9">
        <v>82024</v>
      </c>
      <c r="N5" s="9">
        <v>2500</v>
      </c>
      <c r="O5" s="9">
        <v>8530</v>
      </c>
      <c r="P5" s="9">
        <v>979</v>
      </c>
      <c r="Q5" s="9">
        <v>7431</v>
      </c>
      <c r="R5" s="9">
        <v>41234</v>
      </c>
      <c r="S5" s="9">
        <v>1064755</v>
      </c>
      <c r="T5" s="7">
        <v>6956</v>
      </c>
      <c r="U5" s="7">
        <v>320545</v>
      </c>
      <c r="V5" s="6">
        <v>0</v>
      </c>
      <c r="W5" s="6">
        <v>0</v>
      </c>
      <c r="X5" s="6">
        <v>0</v>
      </c>
      <c r="Y5" s="6">
        <v>0</v>
      </c>
      <c r="Z5" s="7">
        <v>4995</v>
      </c>
      <c r="AA5" s="7">
        <v>30156</v>
      </c>
      <c r="AB5" s="7">
        <v>30156</v>
      </c>
      <c r="AC5" s="7">
        <v>5531</v>
      </c>
      <c r="AD5" s="7">
        <v>505476</v>
      </c>
      <c r="AE5" s="7">
        <v>1076</v>
      </c>
      <c r="AF5" s="7">
        <v>22751</v>
      </c>
      <c r="AG5" s="8">
        <v>6</v>
      </c>
      <c r="AH5" s="8">
        <v>68</v>
      </c>
      <c r="AI5" s="8">
        <v>8</v>
      </c>
      <c r="AJ5" s="8">
        <v>970</v>
      </c>
      <c r="AK5" s="8">
        <v>0</v>
      </c>
      <c r="AL5" s="8">
        <v>10</v>
      </c>
      <c r="AM5" s="7">
        <v>110181</v>
      </c>
      <c r="AN5" s="6">
        <v>0</v>
      </c>
      <c r="AO5" s="7">
        <v>1372</v>
      </c>
      <c r="AP5" s="8">
        <v>56</v>
      </c>
      <c r="AQ5" s="7">
        <v>1428</v>
      </c>
      <c r="AR5" s="8">
        <v>272</v>
      </c>
      <c r="AS5" s="8">
        <v>137</v>
      </c>
      <c r="AT5" s="8">
        <v>409</v>
      </c>
      <c r="AU5" s="7">
        <v>1640</v>
      </c>
      <c r="AV5" s="7">
        <v>1201</v>
      </c>
      <c r="AW5" s="8">
        <v>80</v>
      </c>
      <c r="AX5" s="6">
        <v>0</v>
      </c>
      <c r="AY5" s="8">
        <v>29</v>
      </c>
      <c r="AZ5" s="8">
        <v>113</v>
      </c>
      <c r="BA5" s="7">
        <v>1279</v>
      </c>
    </row>
    <row r="6" spans="1:67">
      <c r="A6" s="12" t="s">
        <v>14</v>
      </c>
      <c r="B6" s="6" t="s">
        <v>106</v>
      </c>
      <c r="C6" s="7">
        <v>19914</v>
      </c>
      <c r="D6" s="8">
        <v>27</v>
      </c>
      <c r="E6" s="8">
        <v>56</v>
      </c>
      <c r="F6" s="7">
        <v>28738</v>
      </c>
      <c r="G6" s="8">
        <v>37.5</v>
      </c>
      <c r="H6" s="9">
        <v>3974089</v>
      </c>
      <c r="I6" s="9">
        <v>203641</v>
      </c>
      <c r="J6" s="9">
        <v>378754</v>
      </c>
      <c r="K6" s="9">
        <v>72915</v>
      </c>
      <c r="L6" s="9">
        <v>2761306</v>
      </c>
      <c r="M6" s="9">
        <v>505191</v>
      </c>
      <c r="N6" s="9">
        <v>2578470</v>
      </c>
      <c r="O6" s="9">
        <v>105596</v>
      </c>
      <c r="P6" s="9">
        <v>11146</v>
      </c>
      <c r="Q6" s="9">
        <v>371063</v>
      </c>
      <c r="R6" s="9">
        <v>3335925</v>
      </c>
      <c r="S6" s="9">
        <v>14298096</v>
      </c>
      <c r="T6" s="7">
        <v>11692</v>
      </c>
      <c r="U6" s="7">
        <v>1345661</v>
      </c>
      <c r="V6" s="8">
        <v>17</v>
      </c>
      <c r="W6" s="19">
        <v>46</v>
      </c>
      <c r="X6" s="8">
        <v>349</v>
      </c>
      <c r="Y6" s="7">
        <v>1252</v>
      </c>
      <c r="Z6" s="7">
        <v>25428</v>
      </c>
      <c r="AA6" s="7">
        <v>126421</v>
      </c>
      <c r="AB6" s="7">
        <v>127719</v>
      </c>
      <c r="AC6" s="8">
        <v>739</v>
      </c>
      <c r="AD6" s="7">
        <v>1169754</v>
      </c>
      <c r="AE6" s="7">
        <v>1616</v>
      </c>
      <c r="AF6" s="7">
        <v>166383</v>
      </c>
      <c r="AG6" s="8">
        <v>11</v>
      </c>
      <c r="AH6" s="8">
        <v>430</v>
      </c>
      <c r="AI6" s="8">
        <v>29</v>
      </c>
      <c r="AJ6" s="7">
        <v>6537</v>
      </c>
      <c r="AK6" s="7">
        <v>8219</v>
      </c>
      <c r="AL6" s="7">
        <v>36888</v>
      </c>
      <c r="AM6" s="7">
        <v>179217</v>
      </c>
      <c r="AN6" s="8">
        <v>0</v>
      </c>
      <c r="AO6" s="7">
        <v>2950</v>
      </c>
      <c r="AP6" s="7">
        <v>2011</v>
      </c>
      <c r="AQ6" s="7">
        <v>4961</v>
      </c>
      <c r="AR6" s="7">
        <v>3366</v>
      </c>
      <c r="AS6" s="7">
        <v>3872</v>
      </c>
      <c r="AT6" s="7">
        <v>7238</v>
      </c>
      <c r="AU6" s="7">
        <v>3291</v>
      </c>
      <c r="AV6" s="7">
        <v>2610</v>
      </c>
      <c r="AW6" s="8">
        <v>138</v>
      </c>
      <c r="AX6" s="7">
        <v>44208</v>
      </c>
      <c r="AY6" s="8">
        <v>426</v>
      </c>
      <c r="AZ6" s="8">
        <v>405</v>
      </c>
      <c r="BA6" s="7">
        <v>7617</v>
      </c>
    </row>
    <row r="7" spans="1:67">
      <c r="A7" s="12" t="s">
        <v>18</v>
      </c>
      <c r="B7" s="6" t="s">
        <v>107</v>
      </c>
      <c r="C7" s="7">
        <v>1175</v>
      </c>
      <c r="D7" s="8">
        <v>3</v>
      </c>
      <c r="E7" s="8">
        <v>4</v>
      </c>
      <c r="F7" s="8">
        <v>785</v>
      </c>
      <c r="G7" s="8">
        <v>37.5</v>
      </c>
      <c r="H7" s="9">
        <v>252553</v>
      </c>
      <c r="I7" s="9">
        <v>41456</v>
      </c>
      <c r="J7" s="9">
        <v>86</v>
      </c>
      <c r="K7" s="9">
        <v>6957</v>
      </c>
      <c r="L7" s="9">
        <v>77030</v>
      </c>
      <c r="M7" s="9">
        <v>1846</v>
      </c>
      <c r="N7" s="9">
        <v>6232</v>
      </c>
      <c r="O7" s="9">
        <v>924</v>
      </c>
      <c r="P7" s="9">
        <v>49</v>
      </c>
      <c r="Q7" s="9">
        <v>173</v>
      </c>
      <c r="R7" s="9">
        <v>12556</v>
      </c>
      <c r="S7" s="9">
        <v>399862</v>
      </c>
      <c r="T7" s="7">
        <v>2255</v>
      </c>
      <c r="U7" s="7">
        <v>79240</v>
      </c>
      <c r="V7" s="8">
        <v>0</v>
      </c>
      <c r="W7" s="8">
        <v>0</v>
      </c>
      <c r="X7" s="8">
        <v>0</v>
      </c>
      <c r="Y7" s="8">
        <v>0</v>
      </c>
      <c r="Z7" s="7">
        <v>1723</v>
      </c>
      <c r="AA7" s="7">
        <v>100611</v>
      </c>
      <c r="AB7" s="7">
        <v>100611</v>
      </c>
      <c r="AC7" s="8">
        <v>0</v>
      </c>
      <c r="AD7" s="7">
        <v>15760</v>
      </c>
      <c r="AE7" s="8">
        <v>200</v>
      </c>
      <c r="AF7" s="7">
        <v>6075</v>
      </c>
      <c r="AG7" s="8">
        <v>4</v>
      </c>
      <c r="AH7" s="8">
        <v>32</v>
      </c>
      <c r="AI7" s="8">
        <v>3</v>
      </c>
      <c r="AJ7" s="8">
        <v>107</v>
      </c>
      <c r="AK7" s="8">
        <v>0</v>
      </c>
      <c r="AL7" s="8">
        <v>26</v>
      </c>
      <c r="AM7" s="7">
        <v>15828</v>
      </c>
      <c r="AN7" s="8">
        <v>0</v>
      </c>
      <c r="AO7" s="8">
        <v>209</v>
      </c>
      <c r="AP7" s="8">
        <v>14</v>
      </c>
      <c r="AQ7" s="8">
        <v>223</v>
      </c>
      <c r="AR7" s="8">
        <v>79</v>
      </c>
      <c r="AS7" s="8">
        <v>197</v>
      </c>
      <c r="AT7" s="8">
        <v>276</v>
      </c>
      <c r="AU7" s="8">
        <v>507</v>
      </c>
      <c r="AV7" s="8">
        <v>432</v>
      </c>
      <c r="AW7" s="8">
        <v>91.2</v>
      </c>
      <c r="AX7" s="7">
        <v>2950</v>
      </c>
      <c r="AY7" s="8">
        <v>24</v>
      </c>
      <c r="AZ7" s="8">
        <v>122</v>
      </c>
      <c r="BA7" s="7">
        <v>1140</v>
      </c>
    </row>
    <row r="8" spans="1:67">
      <c r="A8" s="12" t="s">
        <v>24</v>
      </c>
      <c r="B8" s="6" t="s">
        <v>108</v>
      </c>
      <c r="C8" s="7">
        <v>1055</v>
      </c>
      <c r="D8" s="8">
        <v>4</v>
      </c>
      <c r="E8" s="8">
        <v>3.75</v>
      </c>
      <c r="F8" s="7">
        <v>5162</v>
      </c>
      <c r="G8" s="8">
        <v>37.5</v>
      </c>
      <c r="H8" s="9">
        <v>330194</v>
      </c>
      <c r="I8" s="9">
        <v>58015</v>
      </c>
      <c r="J8" s="10">
        <v>0</v>
      </c>
      <c r="K8" s="9">
        <v>8410</v>
      </c>
      <c r="L8" s="9">
        <v>62240</v>
      </c>
      <c r="M8" s="9">
        <v>66286</v>
      </c>
      <c r="N8" s="9">
        <v>4034</v>
      </c>
      <c r="O8" s="9">
        <v>551</v>
      </c>
      <c r="P8" s="9">
        <v>5002</v>
      </c>
      <c r="Q8" s="9">
        <v>68749</v>
      </c>
      <c r="R8" s="9">
        <v>21147</v>
      </c>
      <c r="S8" s="9">
        <v>624628</v>
      </c>
      <c r="T8" s="7">
        <v>1561</v>
      </c>
      <c r="U8" s="7">
        <v>160850</v>
      </c>
      <c r="V8" s="8">
        <v>0</v>
      </c>
      <c r="W8" s="8">
        <v>0</v>
      </c>
      <c r="X8" s="8">
        <v>0</v>
      </c>
      <c r="Y8" s="8">
        <v>0</v>
      </c>
      <c r="Z8" s="8">
        <v>8</v>
      </c>
      <c r="AA8" s="8">
        <v>9</v>
      </c>
      <c r="AB8" s="8">
        <v>9</v>
      </c>
      <c r="AC8" s="8">
        <v>361</v>
      </c>
      <c r="AD8" s="7">
        <v>88961</v>
      </c>
      <c r="AE8" s="8">
        <v>171</v>
      </c>
      <c r="AF8" s="7">
        <v>22434</v>
      </c>
      <c r="AG8" s="8">
        <v>1</v>
      </c>
      <c r="AH8" s="8">
        <v>21</v>
      </c>
      <c r="AI8" s="8">
        <v>0</v>
      </c>
      <c r="AJ8" s="8">
        <v>361</v>
      </c>
      <c r="AK8" s="8">
        <v>0</v>
      </c>
      <c r="AL8" s="7">
        <v>45663</v>
      </c>
      <c r="AM8" s="7">
        <v>13081</v>
      </c>
      <c r="AN8" s="8">
        <v>0</v>
      </c>
      <c r="AO8" s="8">
        <v>117</v>
      </c>
      <c r="AP8" s="8">
        <v>97</v>
      </c>
      <c r="AQ8" s="8">
        <v>214</v>
      </c>
      <c r="AR8" s="8">
        <v>180</v>
      </c>
      <c r="AS8" s="8">
        <v>299</v>
      </c>
      <c r="AT8" s="8">
        <v>479</v>
      </c>
      <c r="AU8" s="8">
        <v>679</v>
      </c>
      <c r="AV8" s="7">
        <v>1025</v>
      </c>
      <c r="AW8" s="8">
        <v>85</v>
      </c>
      <c r="AX8" s="7">
        <v>1018</v>
      </c>
      <c r="AY8" s="8">
        <v>90</v>
      </c>
      <c r="AZ8" s="8">
        <v>19</v>
      </c>
      <c r="BA8" s="8">
        <v>321</v>
      </c>
    </row>
    <row r="9" spans="1:67">
      <c r="A9" s="12" t="s">
        <v>27</v>
      </c>
      <c r="B9" s="6" t="s">
        <v>109</v>
      </c>
      <c r="C9" s="8">
        <v>716</v>
      </c>
      <c r="D9" s="8">
        <v>4</v>
      </c>
      <c r="E9" s="8">
        <v>2</v>
      </c>
      <c r="F9" s="7">
        <v>2885</v>
      </c>
      <c r="G9" s="8">
        <v>40</v>
      </c>
      <c r="H9" s="9">
        <v>215410</v>
      </c>
      <c r="I9" s="9">
        <v>20891</v>
      </c>
      <c r="J9" s="9">
        <v>7168</v>
      </c>
      <c r="K9" s="9">
        <v>3406</v>
      </c>
      <c r="L9" s="9">
        <v>52027</v>
      </c>
      <c r="M9" s="9">
        <v>86956</v>
      </c>
      <c r="N9" s="9">
        <v>55782</v>
      </c>
      <c r="O9" s="9">
        <v>2869</v>
      </c>
      <c r="P9" s="9">
        <v>3670</v>
      </c>
      <c r="Q9" s="9">
        <v>29170</v>
      </c>
      <c r="R9" s="9">
        <v>28435</v>
      </c>
      <c r="S9" s="9">
        <v>505784</v>
      </c>
      <c r="T9" s="7">
        <v>2289</v>
      </c>
      <c r="U9" s="7">
        <v>207615</v>
      </c>
      <c r="V9" s="8">
        <v>0</v>
      </c>
      <c r="W9" s="8">
        <v>0</v>
      </c>
      <c r="X9" s="7">
        <v>3930</v>
      </c>
      <c r="Y9" s="7">
        <v>9841</v>
      </c>
      <c r="Z9" s="8">
        <v>3</v>
      </c>
      <c r="AA9" s="7">
        <v>36531</v>
      </c>
      <c r="AB9" s="7">
        <v>46372</v>
      </c>
      <c r="AC9" s="8">
        <v>88</v>
      </c>
      <c r="AD9" s="7">
        <v>63221</v>
      </c>
      <c r="AE9" s="8">
        <v>29</v>
      </c>
      <c r="AF9" s="7">
        <v>2055</v>
      </c>
      <c r="AG9" s="8">
        <v>1</v>
      </c>
      <c r="AH9" s="8">
        <v>49</v>
      </c>
      <c r="AI9" s="8">
        <v>0</v>
      </c>
      <c r="AJ9" s="8">
        <v>520</v>
      </c>
      <c r="AK9" s="8">
        <v>1</v>
      </c>
      <c r="AL9" s="8">
        <v>609</v>
      </c>
      <c r="AM9" s="7">
        <v>9159</v>
      </c>
      <c r="AN9" s="8">
        <v>0</v>
      </c>
      <c r="AO9" s="8">
        <v>69</v>
      </c>
      <c r="AP9" s="8">
        <v>9</v>
      </c>
      <c r="AQ9" s="8">
        <v>78</v>
      </c>
      <c r="AR9" s="8">
        <v>298</v>
      </c>
      <c r="AS9" s="8">
        <v>817</v>
      </c>
      <c r="AT9" s="7">
        <v>1115</v>
      </c>
      <c r="AU9" s="8">
        <v>591</v>
      </c>
      <c r="AV9" s="8">
        <v>690</v>
      </c>
      <c r="AW9" s="8">
        <v>82.5</v>
      </c>
      <c r="AX9" s="7">
        <v>1368</v>
      </c>
      <c r="AY9" s="8">
        <v>57</v>
      </c>
      <c r="AZ9" s="8">
        <v>23</v>
      </c>
      <c r="BA9" s="8">
        <v>291</v>
      </c>
    </row>
    <row r="10" spans="1:67">
      <c r="A10" s="12" t="s">
        <v>30</v>
      </c>
      <c r="B10" s="6" t="s">
        <v>110</v>
      </c>
      <c r="C10" s="7">
        <v>4031</v>
      </c>
      <c r="D10" s="8">
        <v>3</v>
      </c>
      <c r="E10" s="8">
        <v>2</v>
      </c>
      <c r="F10" s="7">
        <v>1526</v>
      </c>
      <c r="G10" s="8">
        <v>37.5</v>
      </c>
      <c r="H10" s="9">
        <v>193483</v>
      </c>
      <c r="I10" s="9">
        <v>23048</v>
      </c>
      <c r="J10" s="9">
        <v>3574</v>
      </c>
      <c r="K10" s="9">
        <v>2865</v>
      </c>
      <c r="L10" s="9">
        <v>65526</v>
      </c>
      <c r="M10" s="9">
        <v>18062</v>
      </c>
      <c r="N10" s="10">
        <v>0</v>
      </c>
      <c r="O10" s="10">
        <v>0</v>
      </c>
      <c r="P10" s="10">
        <v>0</v>
      </c>
      <c r="Q10" s="9">
        <v>51584</v>
      </c>
      <c r="R10" s="9">
        <v>11649</v>
      </c>
      <c r="S10" s="9">
        <v>369791</v>
      </c>
      <c r="T10" s="8">
        <v>552</v>
      </c>
      <c r="U10" s="7">
        <v>31134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6">
        <v>0</v>
      </c>
      <c r="AD10" s="6">
        <v>0</v>
      </c>
      <c r="AE10" s="8">
        <v>92</v>
      </c>
      <c r="AF10" s="7">
        <v>3015</v>
      </c>
      <c r="AG10" s="8">
        <v>2</v>
      </c>
      <c r="AH10" s="8">
        <v>12</v>
      </c>
      <c r="AI10" s="8">
        <v>10</v>
      </c>
      <c r="AJ10" s="8">
        <v>133</v>
      </c>
      <c r="AK10" s="8">
        <v>0</v>
      </c>
      <c r="AL10" s="8">
        <v>33</v>
      </c>
      <c r="AM10" s="7">
        <v>8623</v>
      </c>
      <c r="AN10" s="8">
        <v>0</v>
      </c>
      <c r="AO10" s="8">
        <v>122</v>
      </c>
      <c r="AP10" s="8">
        <v>20</v>
      </c>
      <c r="AQ10" s="8">
        <v>142</v>
      </c>
      <c r="AR10" s="8">
        <v>20</v>
      </c>
      <c r="AS10" s="8">
        <v>5</v>
      </c>
      <c r="AT10" s="8">
        <v>25</v>
      </c>
      <c r="AU10" s="8">
        <v>194</v>
      </c>
      <c r="AV10" s="8">
        <v>54</v>
      </c>
      <c r="AW10" s="8">
        <v>64.5</v>
      </c>
      <c r="AX10" s="8">
        <v>913</v>
      </c>
      <c r="AY10" s="6">
        <v>0</v>
      </c>
      <c r="AZ10" s="8">
        <v>46</v>
      </c>
      <c r="BA10" s="8">
        <v>801</v>
      </c>
    </row>
    <row r="11" spans="1:67">
      <c r="A11" s="12" t="s">
        <v>32</v>
      </c>
      <c r="B11" s="6" t="s">
        <v>111</v>
      </c>
      <c r="C11" s="7">
        <v>3609</v>
      </c>
      <c r="D11" s="8">
        <v>9</v>
      </c>
      <c r="E11" s="8">
        <v>14</v>
      </c>
      <c r="F11" s="7">
        <v>7829</v>
      </c>
      <c r="G11" s="8">
        <v>37.5</v>
      </c>
      <c r="H11" s="9">
        <v>1020855</v>
      </c>
      <c r="I11" s="9">
        <v>79328</v>
      </c>
      <c r="J11" s="9">
        <v>5165</v>
      </c>
      <c r="K11" s="9">
        <v>35201</v>
      </c>
      <c r="L11" s="9">
        <v>111813</v>
      </c>
      <c r="M11" s="9">
        <v>308797</v>
      </c>
      <c r="N11" s="9">
        <v>193912</v>
      </c>
      <c r="O11" s="9">
        <v>8841</v>
      </c>
      <c r="P11" s="6">
        <v>0</v>
      </c>
      <c r="Q11" s="6">
        <v>0</v>
      </c>
      <c r="R11" s="9">
        <v>142778</v>
      </c>
      <c r="S11" s="9">
        <v>1906690</v>
      </c>
      <c r="T11" s="7">
        <v>2715</v>
      </c>
      <c r="U11" s="7">
        <v>296412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7">
        <v>27753</v>
      </c>
      <c r="AB11" s="7">
        <v>27753</v>
      </c>
      <c r="AC11" s="7">
        <v>1092</v>
      </c>
      <c r="AD11" s="7">
        <v>60575</v>
      </c>
      <c r="AE11" s="6">
        <v>0</v>
      </c>
      <c r="AF11" s="6">
        <v>0</v>
      </c>
      <c r="AG11" s="8">
        <v>12</v>
      </c>
      <c r="AH11" s="8">
        <v>49</v>
      </c>
      <c r="AI11" s="6" t="s">
        <v>277</v>
      </c>
      <c r="AJ11" s="8">
        <v>860</v>
      </c>
      <c r="AK11" s="8">
        <v>46</v>
      </c>
      <c r="AL11" s="8">
        <v>228</v>
      </c>
      <c r="AM11" s="7">
        <v>7937</v>
      </c>
      <c r="AN11" s="8">
        <v>0</v>
      </c>
      <c r="AO11" s="8">
        <v>537</v>
      </c>
      <c r="AP11" s="8">
        <v>119</v>
      </c>
      <c r="AQ11" s="8">
        <v>656</v>
      </c>
      <c r="AR11" s="8">
        <v>87</v>
      </c>
      <c r="AS11" s="8">
        <v>130</v>
      </c>
      <c r="AT11" s="8">
        <v>217</v>
      </c>
      <c r="AU11" s="8">
        <v>793</v>
      </c>
      <c r="AV11" s="8">
        <v>469</v>
      </c>
      <c r="AW11" s="8">
        <v>88</v>
      </c>
      <c r="AX11" s="7">
        <v>4007</v>
      </c>
      <c r="AY11" s="8">
        <v>150</v>
      </c>
      <c r="AZ11" s="8">
        <v>109</v>
      </c>
      <c r="BA11" s="7">
        <v>2161</v>
      </c>
    </row>
    <row r="12" spans="1:67">
      <c r="A12" s="12" t="s">
        <v>34</v>
      </c>
      <c r="B12" s="6" t="s">
        <v>112</v>
      </c>
      <c r="C12" s="7">
        <v>2698</v>
      </c>
      <c r="D12" s="8">
        <v>13</v>
      </c>
      <c r="E12" s="8">
        <v>16</v>
      </c>
      <c r="F12" s="7">
        <v>24112</v>
      </c>
      <c r="G12" s="8">
        <v>37.5</v>
      </c>
      <c r="H12" s="9">
        <v>1327900</v>
      </c>
      <c r="I12" s="9">
        <v>494071</v>
      </c>
      <c r="J12" s="9">
        <v>225852</v>
      </c>
      <c r="K12" s="9">
        <v>30422</v>
      </c>
      <c r="L12" s="9">
        <v>512640</v>
      </c>
      <c r="M12" s="9">
        <v>64369</v>
      </c>
      <c r="N12" s="9">
        <v>483641</v>
      </c>
      <c r="O12" s="8"/>
      <c r="P12" s="9">
        <v>35417</v>
      </c>
      <c r="Q12" s="8">
        <v>0</v>
      </c>
      <c r="R12" s="9">
        <v>187859</v>
      </c>
      <c r="S12" s="9">
        <v>3362171</v>
      </c>
      <c r="T12" s="7">
        <v>11568</v>
      </c>
      <c r="U12" s="7">
        <v>542625</v>
      </c>
      <c r="V12" s="8">
        <v>0</v>
      </c>
      <c r="W12" s="8">
        <v>0</v>
      </c>
      <c r="X12" s="8">
        <v>0</v>
      </c>
      <c r="Y12" s="8">
        <v>0</v>
      </c>
      <c r="Z12" s="7">
        <v>52811</v>
      </c>
      <c r="AA12" s="7">
        <v>260396</v>
      </c>
      <c r="AB12" s="7">
        <v>260396</v>
      </c>
      <c r="AC12" s="8">
        <v>111</v>
      </c>
      <c r="AD12" s="7">
        <v>864121</v>
      </c>
      <c r="AE12" s="8">
        <v>817</v>
      </c>
      <c r="AF12" s="7">
        <v>13098</v>
      </c>
      <c r="AG12" s="8">
        <v>5</v>
      </c>
      <c r="AH12" s="8">
        <v>133</v>
      </c>
      <c r="AI12" s="8">
        <v>13</v>
      </c>
      <c r="AJ12" s="8">
        <v>702</v>
      </c>
      <c r="AK12" s="8">
        <v>227</v>
      </c>
      <c r="AL12" s="8">
        <v>845</v>
      </c>
      <c r="AM12" s="7">
        <v>55742</v>
      </c>
      <c r="AN12" s="8">
        <v>0</v>
      </c>
      <c r="AO12" s="7">
        <v>1820</v>
      </c>
      <c r="AP12" s="8">
        <v>280</v>
      </c>
      <c r="AQ12" s="7">
        <v>2100</v>
      </c>
      <c r="AR12" s="7">
        <v>1543</v>
      </c>
      <c r="AS12" s="7">
        <v>2679</v>
      </c>
      <c r="AT12" s="7">
        <v>4222</v>
      </c>
      <c r="AU12" s="7">
        <v>2726</v>
      </c>
      <c r="AV12" s="7">
        <v>2094</v>
      </c>
      <c r="AW12" s="8">
        <v>100</v>
      </c>
      <c r="AX12" s="7">
        <v>10429</v>
      </c>
      <c r="AY12" s="8">
        <v>93</v>
      </c>
      <c r="AZ12" s="8">
        <v>216</v>
      </c>
      <c r="BA12" s="7">
        <v>2291</v>
      </c>
    </row>
    <row r="13" spans="1:67">
      <c r="A13" s="12" t="s">
        <v>36</v>
      </c>
      <c r="B13" s="6" t="s">
        <v>113</v>
      </c>
      <c r="C13" s="7">
        <v>9240</v>
      </c>
      <c r="D13" s="8">
        <v>7</v>
      </c>
      <c r="E13" s="8">
        <v>5.5</v>
      </c>
      <c r="F13" s="8">
        <v>900</v>
      </c>
      <c r="G13" s="8">
        <v>40</v>
      </c>
      <c r="H13" s="9">
        <v>403682</v>
      </c>
      <c r="I13" s="9">
        <v>70000</v>
      </c>
      <c r="J13" s="9">
        <v>82000</v>
      </c>
      <c r="K13" s="9">
        <v>0</v>
      </c>
      <c r="L13" s="9">
        <v>50376</v>
      </c>
      <c r="M13" s="9">
        <v>9000</v>
      </c>
      <c r="N13" s="9">
        <v>7000</v>
      </c>
      <c r="O13" s="9">
        <v>0</v>
      </c>
      <c r="P13" s="9">
        <v>0</v>
      </c>
      <c r="Q13" s="9">
        <v>6555</v>
      </c>
      <c r="R13" s="9">
        <v>13500</v>
      </c>
      <c r="S13" s="9">
        <v>642113</v>
      </c>
      <c r="T13" s="7">
        <v>3101</v>
      </c>
      <c r="U13" s="7">
        <v>50606</v>
      </c>
      <c r="V13" s="6">
        <v>0</v>
      </c>
      <c r="W13" s="6">
        <v>0</v>
      </c>
      <c r="X13" s="6">
        <v>0</v>
      </c>
      <c r="Y13" s="7">
        <v>8000</v>
      </c>
      <c r="Z13" s="7">
        <v>6458</v>
      </c>
      <c r="AA13" s="7">
        <v>66044</v>
      </c>
      <c r="AB13" s="7">
        <v>74044</v>
      </c>
      <c r="AC13" s="6" t="s">
        <v>259</v>
      </c>
      <c r="AD13" s="6" t="s">
        <v>259</v>
      </c>
      <c r="AE13" s="8">
        <v>384</v>
      </c>
      <c r="AF13" s="7">
        <v>2232</v>
      </c>
      <c r="AG13" s="8">
        <v>10</v>
      </c>
      <c r="AH13" s="8">
        <v>24</v>
      </c>
      <c r="AI13" s="8">
        <v>34</v>
      </c>
      <c r="AJ13" s="8">
        <v>226</v>
      </c>
      <c r="AK13" s="8">
        <v>1</v>
      </c>
      <c r="AL13" s="8">
        <v>4</v>
      </c>
      <c r="AM13" s="7">
        <v>16730</v>
      </c>
      <c r="AN13" s="8">
        <v>322</v>
      </c>
      <c r="AO13" s="8">
        <v>230</v>
      </c>
      <c r="AP13" s="8"/>
      <c r="AQ13" s="8">
        <v>230</v>
      </c>
      <c r="AR13" s="8">
        <v>148</v>
      </c>
      <c r="AS13" s="8"/>
      <c r="AT13" s="8">
        <v>148</v>
      </c>
      <c r="AU13" s="8">
        <v>419</v>
      </c>
      <c r="AV13" s="8">
        <v>326</v>
      </c>
      <c r="AW13" s="8">
        <v>67</v>
      </c>
      <c r="AX13" s="7">
        <v>2154</v>
      </c>
      <c r="AY13" s="8">
        <v>87</v>
      </c>
      <c r="AZ13" s="8">
        <v>260</v>
      </c>
      <c r="BA13" s="7">
        <v>6183</v>
      </c>
    </row>
    <row r="14" spans="1:67">
      <c r="A14" s="12" t="s">
        <v>38</v>
      </c>
      <c r="B14" s="6" t="s">
        <v>114</v>
      </c>
      <c r="C14" s="7">
        <v>4830</v>
      </c>
      <c r="D14" s="8">
        <v>6.05</v>
      </c>
      <c r="E14" s="8">
        <v>3.97</v>
      </c>
      <c r="F14" s="7">
        <v>2921</v>
      </c>
      <c r="G14" s="8">
        <v>37.5</v>
      </c>
      <c r="H14" s="9">
        <v>396958</v>
      </c>
      <c r="I14" s="9">
        <v>62891</v>
      </c>
      <c r="J14" s="9">
        <v>6973</v>
      </c>
      <c r="K14" s="9">
        <v>2742</v>
      </c>
      <c r="L14" s="9">
        <v>42177</v>
      </c>
      <c r="M14" s="9">
        <v>17259</v>
      </c>
      <c r="N14" s="9">
        <v>1330</v>
      </c>
      <c r="O14" s="10">
        <v>0</v>
      </c>
      <c r="P14" s="9">
        <v>649</v>
      </c>
      <c r="Q14" s="9">
        <v>77126</v>
      </c>
      <c r="R14" s="9">
        <v>10786</v>
      </c>
      <c r="S14" s="9">
        <v>618891</v>
      </c>
      <c r="T14" s="7">
        <v>2042</v>
      </c>
      <c r="U14" s="7">
        <v>50987</v>
      </c>
      <c r="V14" s="8">
        <v>0</v>
      </c>
      <c r="W14" s="8">
        <v>0</v>
      </c>
      <c r="X14" s="8">
        <v>0</v>
      </c>
      <c r="Y14" s="8">
        <v>0</v>
      </c>
      <c r="Z14" s="8">
        <v>203</v>
      </c>
      <c r="AA14" s="7">
        <v>68462</v>
      </c>
      <c r="AB14" s="7">
        <v>68462</v>
      </c>
      <c r="AC14" s="8">
        <v>0</v>
      </c>
      <c r="AD14" s="8">
        <v>0</v>
      </c>
      <c r="AE14" s="8">
        <v>168</v>
      </c>
      <c r="AF14" s="7">
        <v>2797</v>
      </c>
      <c r="AG14" s="8">
        <v>2</v>
      </c>
      <c r="AH14" s="8">
        <v>20</v>
      </c>
      <c r="AI14" s="8">
        <v>2</v>
      </c>
      <c r="AJ14" s="8">
        <v>317</v>
      </c>
      <c r="AK14" s="8">
        <v>1</v>
      </c>
      <c r="AL14" s="8">
        <v>3</v>
      </c>
      <c r="AM14" s="7">
        <v>25912</v>
      </c>
      <c r="AN14" s="8">
        <v>0</v>
      </c>
      <c r="AO14" s="8">
        <v>118</v>
      </c>
      <c r="AP14" s="8">
        <v>0</v>
      </c>
      <c r="AQ14" s="8">
        <v>118</v>
      </c>
      <c r="AR14" s="8">
        <v>59</v>
      </c>
      <c r="AS14" s="8">
        <v>0</v>
      </c>
      <c r="AT14" s="8">
        <v>59</v>
      </c>
      <c r="AU14" s="8">
        <v>480</v>
      </c>
      <c r="AV14" s="8">
        <v>539</v>
      </c>
      <c r="AW14" s="8">
        <v>56.5</v>
      </c>
      <c r="AX14" s="7">
        <v>4705</v>
      </c>
      <c r="AY14" s="8">
        <v>122</v>
      </c>
      <c r="AZ14" s="8">
        <v>202</v>
      </c>
      <c r="BA14" s="7">
        <v>3978</v>
      </c>
    </row>
    <row r="15" spans="1:67">
      <c r="A15" s="12" t="s">
        <v>41</v>
      </c>
      <c r="B15" s="6" t="s">
        <v>115</v>
      </c>
      <c r="C15" s="7">
        <v>2942</v>
      </c>
      <c r="D15" s="8">
        <v>4</v>
      </c>
      <c r="E15" s="8">
        <v>2.93</v>
      </c>
      <c r="F15" s="7">
        <v>1031</v>
      </c>
      <c r="G15" s="8">
        <v>37.5</v>
      </c>
      <c r="H15" s="9">
        <v>267000</v>
      </c>
      <c r="I15" s="9">
        <v>73640</v>
      </c>
      <c r="J15" s="9">
        <v>28282</v>
      </c>
      <c r="K15" s="9">
        <v>4974</v>
      </c>
      <c r="L15" s="9">
        <v>54611</v>
      </c>
      <c r="M15" s="9">
        <v>22838</v>
      </c>
      <c r="N15" s="9">
        <v>8444</v>
      </c>
      <c r="O15" s="9">
        <v>1359</v>
      </c>
      <c r="P15" s="9">
        <v>324</v>
      </c>
      <c r="Q15" s="9">
        <v>59666</v>
      </c>
      <c r="R15" s="9">
        <v>22962</v>
      </c>
      <c r="S15" s="9">
        <v>544100</v>
      </c>
      <c r="T15" s="7">
        <v>2225</v>
      </c>
      <c r="U15" s="7">
        <v>71921</v>
      </c>
      <c r="V15" s="8">
        <v>0</v>
      </c>
      <c r="W15" s="8">
        <v>0</v>
      </c>
      <c r="X15" s="7">
        <v>8403</v>
      </c>
      <c r="Y15" s="7">
        <v>14580</v>
      </c>
      <c r="Z15" s="7">
        <v>18742</v>
      </c>
      <c r="AA15" s="7">
        <v>111651</v>
      </c>
      <c r="AB15" s="7">
        <v>126231</v>
      </c>
      <c r="AC15" s="8">
        <v>18</v>
      </c>
      <c r="AD15" s="7">
        <v>2907</v>
      </c>
      <c r="AE15" s="7">
        <v>1017</v>
      </c>
      <c r="AF15" s="7">
        <v>3542</v>
      </c>
      <c r="AG15" s="8">
        <v>11</v>
      </c>
      <c r="AH15" s="8">
        <v>49</v>
      </c>
      <c r="AI15" s="8">
        <v>5</v>
      </c>
      <c r="AJ15" s="8">
        <v>270</v>
      </c>
      <c r="AK15" s="8">
        <v>11</v>
      </c>
      <c r="AL15" s="8">
        <v>19</v>
      </c>
      <c r="AM15" s="7">
        <v>5683</v>
      </c>
      <c r="AN15" s="8">
        <v>0</v>
      </c>
      <c r="AO15" s="8">
        <v>0</v>
      </c>
      <c r="AP15" s="8">
        <v>0</v>
      </c>
      <c r="AQ15" s="8">
        <v>0</v>
      </c>
      <c r="AR15" s="8">
        <v>52</v>
      </c>
      <c r="AS15" s="8">
        <v>20</v>
      </c>
      <c r="AT15" s="8">
        <v>72</v>
      </c>
      <c r="AU15" s="8">
        <v>314</v>
      </c>
      <c r="AV15" s="8">
        <v>156</v>
      </c>
      <c r="AW15" s="8">
        <v>73.5</v>
      </c>
      <c r="AX15" s="7">
        <v>1605</v>
      </c>
      <c r="AY15" s="8">
        <v>83</v>
      </c>
      <c r="AZ15" s="8">
        <v>96</v>
      </c>
      <c r="BA15" s="7">
        <v>1286</v>
      </c>
    </row>
    <row r="16" spans="1:67">
      <c r="A16" s="12" t="s">
        <v>44</v>
      </c>
      <c r="B16" s="6" t="s">
        <v>116</v>
      </c>
      <c r="C16" s="7">
        <v>9209</v>
      </c>
      <c r="D16" s="8">
        <v>9.5</v>
      </c>
      <c r="E16" s="8">
        <v>8</v>
      </c>
      <c r="F16" s="11">
        <v>2122.1999999999998</v>
      </c>
      <c r="G16" s="8">
        <v>37.5</v>
      </c>
      <c r="H16" s="9">
        <v>762172</v>
      </c>
      <c r="I16" s="9">
        <v>191829</v>
      </c>
      <c r="J16" s="10">
        <v>0</v>
      </c>
      <c r="K16" s="9">
        <v>1274</v>
      </c>
      <c r="L16" s="9">
        <v>51296</v>
      </c>
      <c r="M16" s="9">
        <v>48570</v>
      </c>
      <c r="N16" s="9">
        <v>452</v>
      </c>
      <c r="O16" s="10">
        <v>0</v>
      </c>
      <c r="P16" s="10">
        <v>0</v>
      </c>
      <c r="Q16" s="9">
        <v>11614</v>
      </c>
      <c r="R16" s="10">
        <v>0</v>
      </c>
      <c r="S16" s="9">
        <v>1067207</v>
      </c>
      <c r="T16" s="7">
        <v>2814</v>
      </c>
      <c r="U16" s="7">
        <v>99833</v>
      </c>
      <c r="V16" s="8">
        <v>0</v>
      </c>
      <c r="W16" s="8">
        <v>0</v>
      </c>
      <c r="X16" s="8">
        <v>0</v>
      </c>
      <c r="Y16" s="8">
        <v>0</v>
      </c>
      <c r="Z16" s="7">
        <v>1295</v>
      </c>
      <c r="AA16" s="7">
        <v>37738</v>
      </c>
      <c r="AB16" s="7">
        <v>37738</v>
      </c>
      <c r="AC16" s="8">
        <v>0</v>
      </c>
      <c r="AD16" s="8">
        <v>330</v>
      </c>
      <c r="AE16" s="8">
        <v>0</v>
      </c>
      <c r="AF16" s="8">
        <v>0</v>
      </c>
      <c r="AG16" s="8">
        <v>0</v>
      </c>
      <c r="AH16" s="8">
        <v>74</v>
      </c>
      <c r="AI16" s="8">
        <v>0</v>
      </c>
      <c r="AJ16" s="8">
        <v>432</v>
      </c>
      <c r="AK16" s="8">
        <v>1</v>
      </c>
      <c r="AL16" s="8">
        <v>2</v>
      </c>
      <c r="AM16" s="7">
        <v>27982</v>
      </c>
      <c r="AN16" s="8">
        <v>0</v>
      </c>
      <c r="AO16" s="8">
        <v>6</v>
      </c>
      <c r="AP16" s="8">
        <v>0</v>
      </c>
      <c r="AQ16" s="8">
        <v>6</v>
      </c>
      <c r="AR16" s="8">
        <v>1</v>
      </c>
      <c r="AS16" s="8">
        <v>10</v>
      </c>
      <c r="AT16" s="8">
        <v>11</v>
      </c>
      <c r="AU16" s="8">
        <v>320</v>
      </c>
      <c r="AV16" s="8">
        <v>125</v>
      </c>
      <c r="AW16" s="8">
        <v>57.5</v>
      </c>
      <c r="AX16" s="7">
        <v>2539</v>
      </c>
      <c r="AY16" s="8">
        <v>119</v>
      </c>
      <c r="AZ16" s="8">
        <v>180</v>
      </c>
      <c r="BA16" s="7">
        <v>3780</v>
      </c>
    </row>
    <row r="17" spans="1:53">
      <c r="A17" s="12" t="s">
        <v>46</v>
      </c>
      <c r="B17" s="6" t="s">
        <v>117</v>
      </c>
      <c r="C17" s="7">
        <v>1134</v>
      </c>
      <c r="D17" s="8">
        <v>4</v>
      </c>
      <c r="E17" s="8">
        <v>9</v>
      </c>
      <c r="F17" s="7">
        <v>9925</v>
      </c>
      <c r="G17" s="8">
        <v>40</v>
      </c>
      <c r="H17" s="9">
        <v>484947</v>
      </c>
      <c r="I17" s="9">
        <v>238267</v>
      </c>
      <c r="J17" s="9">
        <v>36000</v>
      </c>
      <c r="K17" s="9">
        <v>6000</v>
      </c>
      <c r="L17" s="9">
        <v>19638</v>
      </c>
      <c r="M17" s="9">
        <v>97385</v>
      </c>
      <c r="N17" s="9">
        <v>135</v>
      </c>
      <c r="O17" s="9">
        <v>6000</v>
      </c>
      <c r="P17" s="9">
        <v>600</v>
      </c>
      <c r="Q17" s="10">
        <v>0</v>
      </c>
      <c r="R17" s="9">
        <v>2118</v>
      </c>
      <c r="S17" s="9">
        <v>891090</v>
      </c>
      <c r="T17" s="7">
        <v>4577</v>
      </c>
      <c r="U17" s="7">
        <v>91087</v>
      </c>
      <c r="V17" s="8">
        <v>0</v>
      </c>
      <c r="W17" s="8">
        <v>0</v>
      </c>
      <c r="X17" s="8">
        <v>0</v>
      </c>
      <c r="Y17" s="8">
        <v>0</v>
      </c>
      <c r="Z17" s="7">
        <v>30022</v>
      </c>
      <c r="AA17" s="7">
        <v>30022</v>
      </c>
      <c r="AB17" s="7">
        <v>30022</v>
      </c>
      <c r="AC17" s="8">
        <v>401</v>
      </c>
      <c r="AD17" s="7">
        <v>228153</v>
      </c>
      <c r="AE17" s="8">
        <v>271</v>
      </c>
      <c r="AF17" s="7">
        <v>2887</v>
      </c>
      <c r="AG17" s="8">
        <v>1</v>
      </c>
      <c r="AH17" s="8">
        <v>5</v>
      </c>
      <c r="AI17" s="8">
        <v>0</v>
      </c>
      <c r="AJ17" s="8">
        <v>572</v>
      </c>
      <c r="AK17" s="8">
        <v>1</v>
      </c>
      <c r="AL17" s="8">
        <v>3</v>
      </c>
      <c r="AM17" s="7">
        <v>10072</v>
      </c>
      <c r="AN17" s="8">
        <v>0</v>
      </c>
      <c r="AO17" s="8">
        <v>207</v>
      </c>
      <c r="AP17" s="8">
        <v>0</v>
      </c>
      <c r="AQ17" s="8">
        <v>207</v>
      </c>
      <c r="AR17" s="8">
        <v>45</v>
      </c>
      <c r="AS17" s="8">
        <v>12</v>
      </c>
      <c r="AT17" s="8">
        <v>57</v>
      </c>
      <c r="AU17" s="8">
        <v>0</v>
      </c>
      <c r="AV17" s="8">
        <v>0</v>
      </c>
      <c r="AW17" s="8">
        <v>76</v>
      </c>
      <c r="AX17" s="7">
        <v>3007</v>
      </c>
      <c r="AY17" s="8">
        <v>40</v>
      </c>
      <c r="AZ17" s="8">
        <v>36</v>
      </c>
      <c r="BA17" s="8">
        <v>503</v>
      </c>
    </row>
    <row r="18" spans="1:53">
      <c r="A18" s="12" t="s">
        <v>48</v>
      </c>
      <c r="B18" s="6" t="s">
        <v>118</v>
      </c>
      <c r="C18" s="7">
        <v>1033</v>
      </c>
      <c r="D18" s="8">
        <v>2.5</v>
      </c>
      <c r="E18" s="8">
        <v>3</v>
      </c>
      <c r="F18" s="8">
        <v>696.7</v>
      </c>
      <c r="G18" s="8">
        <v>42.5</v>
      </c>
      <c r="H18" s="9">
        <v>138926</v>
      </c>
      <c r="I18" s="9">
        <v>12170</v>
      </c>
      <c r="J18" s="9">
        <v>4049</v>
      </c>
      <c r="K18" s="9">
        <v>671</v>
      </c>
      <c r="L18" s="9">
        <v>11300</v>
      </c>
      <c r="M18" s="9">
        <v>19513</v>
      </c>
      <c r="N18" s="9">
        <v>3869</v>
      </c>
      <c r="O18" s="10">
        <v>0</v>
      </c>
      <c r="P18" s="10">
        <v>0</v>
      </c>
      <c r="Q18" s="10">
        <v>0</v>
      </c>
      <c r="R18" s="9">
        <v>4480</v>
      </c>
      <c r="S18" s="9">
        <v>194978</v>
      </c>
      <c r="T18" s="8">
        <v>504</v>
      </c>
      <c r="U18" s="7">
        <v>64584</v>
      </c>
      <c r="V18" s="8">
        <v>0</v>
      </c>
      <c r="W18" s="8">
        <v>0</v>
      </c>
      <c r="X18" s="8">
        <v>0</v>
      </c>
      <c r="Y18" s="8">
        <v>0</v>
      </c>
      <c r="Z18" s="7">
        <v>9019</v>
      </c>
      <c r="AA18" s="7">
        <v>14733</v>
      </c>
      <c r="AB18" s="7">
        <v>14733</v>
      </c>
      <c r="AC18" s="8">
        <v>0</v>
      </c>
      <c r="AD18" s="7">
        <v>7002</v>
      </c>
      <c r="AE18" s="8">
        <v>32</v>
      </c>
      <c r="AF18" s="7">
        <v>2160</v>
      </c>
      <c r="AG18" s="8">
        <v>0</v>
      </c>
      <c r="AH18" s="8">
        <v>8</v>
      </c>
      <c r="AI18" s="8">
        <v>12</v>
      </c>
      <c r="AJ18" s="8">
        <v>87</v>
      </c>
      <c r="AK18" s="8">
        <v>0</v>
      </c>
      <c r="AL18" s="8">
        <v>15</v>
      </c>
      <c r="AM18" s="7">
        <v>2593</v>
      </c>
      <c r="AN18" s="8">
        <v>0</v>
      </c>
      <c r="AO18" s="8">
        <v>49</v>
      </c>
      <c r="AP18" s="8">
        <v>4</v>
      </c>
      <c r="AQ18" s="8">
        <v>53</v>
      </c>
      <c r="AR18" s="8">
        <v>2</v>
      </c>
      <c r="AS18" s="8">
        <v>33</v>
      </c>
      <c r="AT18" s="8">
        <v>35</v>
      </c>
      <c r="AU18" s="8">
        <v>246</v>
      </c>
      <c r="AV18" s="8">
        <v>258</v>
      </c>
      <c r="AW18" s="8">
        <v>88.5</v>
      </c>
      <c r="AX18" s="7">
        <v>2062</v>
      </c>
      <c r="AY18" s="8">
        <v>43</v>
      </c>
      <c r="AZ18" s="8">
        <v>18</v>
      </c>
      <c r="BA18" s="8">
        <v>790</v>
      </c>
    </row>
    <row r="19" spans="1:53">
      <c r="A19" s="12" t="s">
        <v>51</v>
      </c>
      <c r="B19" s="6" t="s">
        <v>119</v>
      </c>
      <c r="C19" s="8">
        <v>997</v>
      </c>
      <c r="D19" s="8">
        <v>1</v>
      </c>
      <c r="E19" s="8">
        <v>1</v>
      </c>
      <c r="F19" s="7">
        <v>1066</v>
      </c>
      <c r="G19" s="8">
        <v>37.5</v>
      </c>
      <c r="H19" s="9">
        <v>72348</v>
      </c>
      <c r="I19" s="9">
        <v>52939</v>
      </c>
      <c r="J19" s="10">
        <v>0</v>
      </c>
      <c r="K19" s="9">
        <v>224</v>
      </c>
      <c r="L19" s="9">
        <v>4017</v>
      </c>
      <c r="M19" s="9">
        <v>3707</v>
      </c>
      <c r="N19" s="9">
        <v>3210</v>
      </c>
      <c r="O19" s="10">
        <v>0</v>
      </c>
      <c r="P19" s="10">
        <v>0</v>
      </c>
      <c r="Q19" s="9">
        <v>7907</v>
      </c>
      <c r="R19" s="9">
        <v>42287</v>
      </c>
      <c r="S19" s="9">
        <v>186639</v>
      </c>
      <c r="T19" s="7">
        <v>2201</v>
      </c>
      <c r="U19" s="7">
        <v>32961</v>
      </c>
      <c r="V19" s="8">
        <v>76</v>
      </c>
      <c r="W19" s="8">
        <v>76</v>
      </c>
      <c r="X19" s="8">
        <v>67</v>
      </c>
      <c r="Y19" s="8">
        <v>67</v>
      </c>
      <c r="Z19" s="7">
        <v>3002</v>
      </c>
      <c r="AA19" s="7">
        <v>70948</v>
      </c>
      <c r="AB19" s="7">
        <v>71091</v>
      </c>
      <c r="AC19" s="8">
        <v>0</v>
      </c>
      <c r="AD19" s="8">
        <v>0</v>
      </c>
      <c r="AE19" s="8">
        <v>148</v>
      </c>
      <c r="AF19" s="7">
        <v>2012</v>
      </c>
      <c r="AG19" s="8">
        <v>2</v>
      </c>
      <c r="AH19" s="8">
        <v>11</v>
      </c>
      <c r="AI19" s="8">
        <v>2</v>
      </c>
      <c r="AJ19" s="8">
        <v>100</v>
      </c>
      <c r="AK19" s="8">
        <v>0</v>
      </c>
      <c r="AL19" s="8">
        <v>0</v>
      </c>
      <c r="AM19" s="7">
        <v>11024</v>
      </c>
      <c r="AN19" s="8">
        <v>0</v>
      </c>
      <c r="AO19" s="8">
        <v>170</v>
      </c>
      <c r="AP19" s="8">
        <v>0</v>
      </c>
      <c r="AQ19" s="8">
        <v>170</v>
      </c>
      <c r="AR19" s="8">
        <v>67</v>
      </c>
      <c r="AS19" s="8">
        <v>0</v>
      </c>
      <c r="AT19" s="8">
        <v>67</v>
      </c>
      <c r="AU19" s="8">
        <v>478</v>
      </c>
      <c r="AV19" s="8">
        <v>198</v>
      </c>
      <c r="AW19" s="8">
        <v>60</v>
      </c>
      <c r="AX19" s="7">
        <v>3038</v>
      </c>
      <c r="AY19" s="8">
        <v>87</v>
      </c>
      <c r="AZ19" s="8">
        <v>46</v>
      </c>
      <c r="BA19" s="8">
        <v>834</v>
      </c>
    </row>
    <row r="20" spans="1:53">
      <c r="A20" s="12" t="s">
        <v>53</v>
      </c>
      <c r="B20" s="6" t="s">
        <v>120</v>
      </c>
      <c r="C20" s="7">
        <v>1910</v>
      </c>
      <c r="D20" s="8">
        <v>2</v>
      </c>
      <c r="E20" s="8">
        <v>2.5299999999999998</v>
      </c>
      <c r="F20" s="7">
        <v>1813</v>
      </c>
      <c r="G20" s="8">
        <v>20</v>
      </c>
      <c r="H20" s="9">
        <v>164942</v>
      </c>
      <c r="I20" s="9">
        <v>10990</v>
      </c>
      <c r="J20" s="10">
        <v>0</v>
      </c>
      <c r="K20" s="9">
        <v>7662</v>
      </c>
      <c r="L20" s="9">
        <v>17502</v>
      </c>
      <c r="M20" s="9">
        <v>5438</v>
      </c>
      <c r="N20" s="10">
        <v>0</v>
      </c>
      <c r="O20" s="10">
        <v>0</v>
      </c>
      <c r="P20" s="10">
        <v>0</v>
      </c>
      <c r="Q20" s="10">
        <v>0</v>
      </c>
      <c r="R20" s="9">
        <v>64984</v>
      </c>
      <c r="S20" s="9">
        <v>271518</v>
      </c>
      <c r="T20" s="8">
        <v>543</v>
      </c>
      <c r="U20" s="7">
        <v>10950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7">
        <v>70948</v>
      </c>
      <c r="AB20" s="7">
        <v>70948</v>
      </c>
      <c r="AC20" s="8">
        <v>0</v>
      </c>
      <c r="AD20" s="8">
        <v>0</v>
      </c>
      <c r="AE20" s="8">
        <v>80</v>
      </c>
      <c r="AF20" s="7">
        <v>2375</v>
      </c>
      <c r="AG20" s="8">
        <v>0</v>
      </c>
      <c r="AH20" s="8">
        <v>4</v>
      </c>
      <c r="AI20" s="8">
        <v>0</v>
      </c>
      <c r="AJ20" s="8">
        <v>59</v>
      </c>
      <c r="AK20" s="8">
        <v>0</v>
      </c>
      <c r="AL20" s="8">
        <v>0</v>
      </c>
      <c r="AM20" s="7">
        <v>11762</v>
      </c>
      <c r="AN20" s="8">
        <v>0</v>
      </c>
      <c r="AO20" s="8">
        <v>0</v>
      </c>
      <c r="AP20" s="8">
        <v>0</v>
      </c>
      <c r="AQ20" s="8">
        <v>0</v>
      </c>
      <c r="AR20" s="8">
        <v>12</v>
      </c>
      <c r="AS20" s="8">
        <v>5</v>
      </c>
      <c r="AT20" s="8">
        <v>17</v>
      </c>
      <c r="AU20" s="8">
        <v>153</v>
      </c>
      <c r="AV20" s="8">
        <v>414</v>
      </c>
      <c r="AW20" s="8">
        <v>51.5</v>
      </c>
      <c r="AX20" s="7">
        <v>1636</v>
      </c>
      <c r="AY20" s="8">
        <v>313</v>
      </c>
      <c r="AZ20" s="8">
        <v>147</v>
      </c>
      <c r="BA20" s="7">
        <v>1401</v>
      </c>
    </row>
    <row r="21" spans="1:53">
      <c r="A21" s="12" t="s">
        <v>55</v>
      </c>
      <c r="B21" s="6" t="s">
        <v>121</v>
      </c>
      <c r="C21" s="7">
        <v>4171</v>
      </c>
      <c r="D21" s="8">
        <v>2</v>
      </c>
      <c r="E21" s="8">
        <v>2</v>
      </c>
      <c r="F21" s="7">
        <v>1696</v>
      </c>
      <c r="G21" s="8">
        <v>40</v>
      </c>
      <c r="H21" s="9">
        <v>235317</v>
      </c>
      <c r="I21" s="9">
        <v>30043</v>
      </c>
      <c r="J21" s="10">
        <v>0</v>
      </c>
      <c r="K21" s="9">
        <v>2800</v>
      </c>
      <c r="L21" s="9">
        <v>11481</v>
      </c>
      <c r="M21" s="9">
        <v>10934</v>
      </c>
      <c r="N21" s="9">
        <v>1275</v>
      </c>
      <c r="O21" s="10">
        <v>0</v>
      </c>
      <c r="P21" s="10">
        <v>0</v>
      </c>
      <c r="Q21" s="9">
        <v>42352</v>
      </c>
      <c r="R21" s="9">
        <v>72661</v>
      </c>
      <c r="S21" s="9">
        <v>406863</v>
      </c>
      <c r="T21" s="8">
        <v>975</v>
      </c>
      <c r="U21" s="7">
        <v>29685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7">
        <v>43507</v>
      </c>
      <c r="AB21" s="7">
        <v>43507</v>
      </c>
      <c r="AC21" s="8">
        <v>0</v>
      </c>
      <c r="AD21" s="8">
        <v>0</v>
      </c>
      <c r="AE21" s="8">
        <v>233</v>
      </c>
      <c r="AF21" s="7">
        <v>4639</v>
      </c>
      <c r="AG21" s="8">
        <v>1</v>
      </c>
      <c r="AH21" s="8">
        <v>3</v>
      </c>
      <c r="AI21" s="8">
        <v>12</v>
      </c>
      <c r="AJ21" s="8">
        <v>222</v>
      </c>
      <c r="AK21" s="8">
        <v>1</v>
      </c>
      <c r="AL21" s="8">
        <v>2</v>
      </c>
      <c r="AM21" s="7">
        <v>6587</v>
      </c>
      <c r="AN21" s="8">
        <v>0</v>
      </c>
      <c r="AO21" s="8">
        <v>15</v>
      </c>
      <c r="AP21" s="8">
        <v>2</v>
      </c>
      <c r="AQ21" s="8">
        <v>17</v>
      </c>
      <c r="AR21" s="8">
        <v>14</v>
      </c>
      <c r="AS21" s="8">
        <v>1</v>
      </c>
      <c r="AT21" s="8">
        <v>15</v>
      </c>
      <c r="AU21" s="8">
        <v>309</v>
      </c>
      <c r="AV21" s="8">
        <v>92</v>
      </c>
      <c r="AW21" s="8">
        <v>57.5</v>
      </c>
      <c r="AX21" s="7">
        <v>1668</v>
      </c>
      <c r="AY21" s="8">
        <v>22</v>
      </c>
      <c r="AZ21" s="8">
        <v>32</v>
      </c>
      <c r="BA21" s="8">
        <v>524</v>
      </c>
    </row>
    <row r="22" spans="1:53">
      <c r="A22" s="12" t="s">
        <v>63</v>
      </c>
      <c r="B22" s="6" t="s">
        <v>122</v>
      </c>
      <c r="C22" s="7">
        <v>3949</v>
      </c>
      <c r="D22" s="8">
        <v>3.25</v>
      </c>
      <c r="E22" s="8">
        <v>5.69</v>
      </c>
      <c r="F22" s="8">
        <v>503.7</v>
      </c>
      <c r="G22" s="8">
        <v>37.5</v>
      </c>
      <c r="H22" s="9">
        <v>339263</v>
      </c>
      <c r="I22" s="9">
        <v>113378</v>
      </c>
      <c r="J22" s="9">
        <v>7598</v>
      </c>
      <c r="K22" s="9">
        <v>7346</v>
      </c>
      <c r="L22" s="9">
        <v>10933</v>
      </c>
      <c r="M22" s="9">
        <v>38783</v>
      </c>
      <c r="N22" s="10">
        <v>0</v>
      </c>
      <c r="O22" s="10">
        <v>0</v>
      </c>
      <c r="P22" s="9">
        <v>18</v>
      </c>
      <c r="Q22" s="9">
        <v>46533</v>
      </c>
      <c r="R22" s="9">
        <v>32089</v>
      </c>
      <c r="S22" s="9">
        <v>595941</v>
      </c>
      <c r="T22" s="23">
        <v>2000</v>
      </c>
      <c r="U22" s="7">
        <v>38246</v>
      </c>
      <c r="V22" s="8">
        <v>0</v>
      </c>
      <c r="W22" s="8">
        <v>0</v>
      </c>
      <c r="X22" s="8">
        <v>0</v>
      </c>
      <c r="Y22" s="8">
        <v>0</v>
      </c>
      <c r="Z22" s="7">
        <v>1386</v>
      </c>
      <c r="AA22" s="7">
        <v>70948</v>
      </c>
      <c r="AB22" s="7">
        <v>70948</v>
      </c>
      <c r="AC22" s="8">
        <v>0</v>
      </c>
      <c r="AD22" s="8">
        <v>0</v>
      </c>
      <c r="AE22" s="8">
        <v>192</v>
      </c>
      <c r="AF22" s="7">
        <v>6077</v>
      </c>
      <c r="AG22" s="8">
        <v>0</v>
      </c>
      <c r="AH22" s="8">
        <v>15</v>
      </c>
      <c r="AI22" s="8">
        <v>6</v>
      </c>
      <c r="AJ22" s="8">
        <v>245</v>
      </c>
      <c r="AK22" s="8">
        <v>0</v>
      </c>
      <c r="AL22" s="8">
        <v>0</v>
      </c>
      <c r="AM22" s="7">
        <v>13226</v>
      </c>
      <c r="AN22" s="8">
        <v>0</v>
      </c>
      <c r="AO22" s="8">
        <v>307</v>
      </c>
      <c r="AP22" s="8">
        <v>3</v>
      </c>
      <c r="AQ22" s="8">
        <v>310</v>
      </c>
      <c r="AR22" s="8">
        <v>27</v>
      </c>
      <c r="AS22" s="8">
        <v>29</v>
      </c>
      <c r="AT22" s="8">
        <v>56</v>
      </c>
      <c r="AU22" s="8">
        <v>344</v>
      </c>
      <c r="AV22" s="8">
        <v>173</v>
      </c>
      <c r="AW22" s="8">
        <v>64</v>
      </c>
      <c r="AX22" s="7">
        <v>4236</v>
      </c>
      <c r="AY22" s="8">
        <v>466</v>
      </c>
      <c r="AZ22" s="8">
        <v>237</v>
      </c>
      <c r="BA22" s="7">
        <v>4244</v>
      </c>
    </row>
    <row r="23" spans="1:53">
      <c r="A23" s="12" t="s">
        <v>65</v>
      </c>
      <c r="B23" s="6" t="s">
        <v>123</v>
      </c>
      <c r="C23" s="7">
        <v>3664</v>
      </c>
      <c r="D23" s="8">
        <v>3</v>
      </c>
      <c r="E23" s="8">
        <v>3</v>
      </c>
      <c r="F23" s="11">
        <v>1350</v>
      </c>
      <c r="G23" s="8">
        <v>37.5</v>
      </c>
      <c r="H23" s="9">
        <v>167529</v>
      </c>
      <c r="I23" s="9">
        <v>7285</v>
      </c>
      <c r="J23" s="9">
        <v>481</v>
      </c>
      <c r="K23" s="10">
        <v>0</v>
      </c>
      <c r="L23" s="9">
        <v>2127</v>
      </c>
      <c r="M23" s="9">
        <v>13542</v>
      </c>
      <c r="N23" s="10">
        <v>0</v>
      </c>
      <c r="O23" s="10">
        <v>0</v>
      </c>
      <c r="P23" s="10">
        <v>0</v>
      </c>
      <c r="Q23" s="9">
        <v>1292</v>
      </c>
      <c r="R23" s="9">
        <v>101271</v>
      </c>
      <c r="S23" s="9">
        <v>293527</v>
      </c>
      <c r="T23" s="19">
        <v>464</v>
      </c>
      <c r="U23" s="7">
        <v>23059</v>
      </c>
      <c r="V23" s="8">
        <v>0</v>
      </c>
      <c r="W23" s="8">
        <v>0</v>
      </c>
      <c r="X23" s="8">
        <v>0</v>
      </c>
      <c r="Y23" s="8">
        <v>0</v>
      </c>
      <c r="Z23" s="7">
        <v>7779</v>
      </c>
      <c r="AA23" s="7">
        <v>70948</v>
      </c>
      <c r="AB23" s="7">
        <v>70948</v>
      </c>
      <c r="AC23" s="8">
        <v>0</v>
      </c>
      <c r="AD23" s="8">
        <v>0</v>
      </c>
      <c r="AE23" s="8">
        <v>18</v>
      </c>
      <c r="AF23" s="7">
        <v>1234</v>
      </c>
      <c r="AG23" s="8">
        <v>2</v>
      </c>
      <c r="AH23" s="8">
        <v>6</v>
      </c>
      <c r="AI23" s="8">
        <v>0</v>
      </c>
      <c r="AJ23" s="8">
        <v>121</v>
      </c>
      <c r="AK23" s="8">
        <v>0</v>
      </c>
      <c r="AL23" s="8">
        <v>18</v>
      </c>
      <c r="AM23" s="7">
        <v>3452</v>
      </c>
      <c r="AN23" s="8">
        <v>0</v>
      </c>
      <c r="AO23" s="8">
        <v>69</v>
      </c>
      <c r="AP23" s="8">
        <v>0</v>
      </c>
      <c r="AQ23" s="8">
        <v>69</v>
      </c>
      <c r="AR23" s="8">
        <v>63</v>
      </c>
      <c r="AS23" s="8">
        <v>0</v>
      </c>
      <c r="AT23" s="8">
        <v>63</v>
      </c>
      <c r="AU23" s="8">
        <v>144</v>
      </c>
      <c r="AV23" s="8">
        <v>323</v>
      </c>
      <c r="AW23" s="8">
        <v>51.5</v>
      </c>
      <c r="AX23" s="8">
        <v>663</v>
      </c>
      <c r="AY23" s="8">
        <v>305</v>
      </c>
      <c r="AZ23" s="8">
        <v>88</v>
      </c>
      <c r="BA23" s="8">
        <v>0</v>
      </c>
    </row>
    <row r="24" spans="1:53">
      <c r="A24" s="12" t="s">
        <v>67</v>
      </c>
      <c r="B24" s="6" t="s">
        <v>124</v>
      </c>
      <c r="C24" s="7">
        <v>3390</v>
      </c>
      <c r="D24" s="8">
        <v>8.5</v>
      </c>
      <c r="E24" s="8">
        <v>11.5</v>
      </c>
      <c r="F24" s="8">
        <v>824</v>
      </c>
      <c r="G24" s="8">
        <v>37.5</v>
      </c>
      <c r="H24" s="9">
        <v>760532</v>
      </c>
      <c r="I24" s="9">
        <v>35391</v>
      </c>
      <c r="J24" s="9">
        <v>29465</v>
      </c>
      <c r="K24" s="9">
        <v>21139</v>
      </c>
      <c r="L24" s="9">
        <v>68720</v>
      </c>
      <c r="M24" s="9">
        <v>18910</v>
      </c>
      <c r="N24" s="9">
        <v>438230</v>
      </c>
      <c r="O24" s="9">
        <v>3705</v>
      </c>
      <c r="P24" s="9">
        <v>8876</v>
      </c>
      <c r="Q24" s="9">
        <v>5896</v>
      </c>
      <c r="R24" s="9">
        <v>341447</v>
      </c>
      <c r="S24" s="9">
        <v>1732311</v>
      </c>
      <c r="T24" s="24">
        <v>-7888</v>
      </c>
      <c r="U24" s="7">
        <v>193992</v>
      </c>
      <c r="V24" s="8">
        <v>14</v>
      </c>
      <c r="W24" s="8">
        <v>58</v>
      </c>
      <c r="X24" s="7">
        <v>8764</v>
      </c>
      <c r="Y24" s="7">
        <v>8764</v>
      </c>
      <c r="Z24" s="6" t="s">
        <v>264</v>
      </c>
      <c r="AA24" s="7">
        <v>69363</v>
      </c>
      <c r="AB24" s="7">
        <v>78185</v>
      </c>
      <c r="AC24" s="7">
        <v>5235</v>
      </c>
      <c r="AD24" s="7">
        <v>1220948</v>
      </c>
      <c r="AE24" s="6" t="s">
        <v>271</v>
      </c>
      <c r="AF24" s="7">
        <v>5538</v>
      </c>
      <c r="AG24" s="8">
        <v>4</v>
      </c>
      <c r="AH24" s="8">
        <v>172</v>
      </c>
      <c r="AI24" s="6" t="s">
        <v>278</v>
      </c>
      <c r="AJ24" s="8">
        <v>234</v>
      </c>
      <c r="AK24" s="7">
        <v>9760</v>
      </c>
      <c r="AL24" s="7">
        <v>76242</v>
      </c>
      <c r="AM24" s="7">
        <v>32802</v>
      </c>
      <c r="AN24" s="8">
        <v>0</v>
      </c>
      <c r="AO24" s="8">
        <v>759</v>
      </c>
      <c r="AP24" s="8">
        <v>266</v>
      </c>
      <c r="AQ24" s="7">
        <v>1025</v>
      </c>
      <c r="AR24" s="8">
        <v>452</v>
      </c>
      <c r="AS24" s="8">
        <v>637</v>
      </c>
      <c r="AT24" s="7">
        <v>1089</v>
      </c>
      <c r="AU24" s="8">
        <v>795</v>
      </c>
      <c r="AV24" s="8">
        <v>896</v>
      </c>
      <c r="AW24" s="8">
        <v>83</v>
      </c>
      <c r="AX24" s="7">
        <v>3404</v>
      </c>
      <c r="AY24" s="8">
        <v>134</v>
      </c>
      <c r="AZ24" s="8">
        <v>187</v>
      </c>
      <c r="BA24" s="7">
        <v>4301</v>
      </c>
    </row>
    <row r="25" spans="1:53">
      <c r="A25" s="26" t="s">
        <v>69</v>
      </c>
      <c r="B25" s="6" t="s">
        <v>125</v>
      </c>
      <c r="C25" s="11">
        <v>4910.8</v>
      </c>
      <c r="D25" s="8">
        <v>4</v>
      </c>
      <c r="E25" s="8">
        <v>3</v>
      </c>
      <c r="F25" s="11">
        <v>1791.2</v>
      </c>
      <c r="G25" s="8">
        <v>37.5</v>
      </c>
      <c r="H25" s="9">
        <v>269402</v>
      </c>
      <c r="I25" s="9">
        <v>34926</v>
      </c>
      <c r="J25" s="9">
        <v>9928</v>
      </c>
      <c r="K25" s="9">
        <v>125</v>
      </c>
      <c r="L25" s="9">
        <v>46354</v>
      </c>
      <c r="M25" s="9">
        <v>24506</v>
      </c>
      <c r="N25" s="9">
        <v>2103</v>
      </c>
      <c r="O25" s="10">
        <v>0</v>
      </c>
      <c r="P25" s="10">
        <v>0</v>
      </c>
      <c r="Q25" s="9">
        <v>52714</v>
      </c>
      <c r="R25" s="9">
        <v>83742</v>
      </c>
      <c r="S25" s="9">
        <v>523800</v>
      </c>
      <c r="T25" s="23">
        <v>1042</v>
      </c>
      <c r="U25" s="7">
        <v>36853</v>
      </c>
      <c r="V25" s="8">
        <v>0</v>
      </c>
      <c r="W25" s="8">
        <v>0</v>
      </c>
      <c r="X25" s="8">
        <v>0</v>
      </c>
      <c r="Y25" s="8">
        <v>0</v>
      </c>
      <c r="Z25" s="7">
        <v>4389</v>
      </c>
      <c r="AA25" s="7">
        <v>72501</v>
      </c>
      <c r="AB25" s="7">
        <v>72501</v>
      </c>
      <c r="AC25" s="8">
        <v>0</v>
      </c>
      <c r="AD25" s="7">
        <v>43500</v>
      </c>
      <c r="AE25" s="8">
        <v>4</v>
      </c>
      <c r="AF25" s="8">
        <v>910</v>
      </c>
      <c r="AG25" s="8">
        <v>1</v>
      </c>
      <c r="AH25" s="8">
        <v>21</v>
      </c>
      <c r="AI25" s="8">
        <v>0</v>
      </c>
      <c r="AJ25" s="8">
        <v>186</v>
      </c>
      <c r="AK25" s="8">
        <v>0</v>
      </c>
      <c r="AL25" s="8">
        <v>47</v>
      </c>
      <c r="AM25" s="7">
        <v>11039</v>
      </c>
      <c r="AN25" s="8">
        <v>0</v>
      </c>
      <c r="AO25" s="8">
        <v>170</v>
      </c>
      <c r="AP25" s="8">
        <v>4</v>
      </c>
      <c r="AQ25" s="8">
        <v>174</v>
      </c>
      <c r="AR25" s="8">
        <v>114</v>
      </c>
      <c r="AS25" s="8">
        <v>4</v>
      </c>
      <c r="AT25" s="8">
        <v>118</v>
      </c>
      <c r="AU25" s="8">
        <v>276</v>
      </c>
      <c r="AV25" s="8">
        <v>348</v>
      </c>
      <c r="AW25" s="8">
        <v>123.2</v>
      </c>
      <c r="AX25" s="8">
        <v>713</v>
      </c>
      <c r="AY25" s="8">
        <v>130</v>
      </c>
      <c r="AZ25" s="8">
        <v>275</v>
      </c>
      <c r="BA25" s="7">
        <v>3948</v>
      </c>
    </row>
    <row r="26" spans="1:53" s="36" customFormat="1">
      <c r="A26" s="26" t="s">
        <v>305</v>
      </c>
      <c r="B26" s="24" t="s">
        <v>126</v>
      </c>
      <c r="C26" s="23">
        <v>11006</v>
      </c>
      <c r="D26" s="19">
        <v>10</v>
      </c>
      <c r="E26" s="19">
        <v>8.44</v>
      </c>
      <c r="F26" s="27">
        <v>3579.5</v>
      </c>
      <c r="G26" s="19">
        <v>40</v>
      </c>
      <c r="H26" s="34">
        <v>795388</v>
      </c>
      <c r="I26" s="34">
        <v>36066</v>
      </c>
      <c r="J26" s="35">
        <v>0</v>
      </c>
      <c r="K26" s="34">
        <v>2855</v>
      </c>
      <c r="L26" s="34">
        <v>57624</v>
      </c>
      <c r="M26" s="34">
        <v>26312</v>
      </c>
      <c r="N26" s="34">
        <v>1900</v>
      </c>
      <c r="O26" s="35">
        <v>0</v>
      </c>
      <c r="P26" s="34">
        <v>10</v>
      </c>
      <c r="Q26" s="34">
        <v>6232</v>
      </c>
      <c r="R26" s="34">
        <v>26750</v>
      </c>
      <c r="S26" s="34">
        <v>953137</v>
      </c>
      <c r="T26" s="19">
        <v>750</v>
      </c>
      <c r="U26" s="23">
        <v>65910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23">
        <v>47640</v>
      </c>
      <c r="AB26" s="23">
        <v>47640</v>
      </c>
      <c r="AC26" s="19">
        <v>0</v>
      </c>
      <c r="AD26" s="19">
        <v>0</v>
      </c>
      <c r="AE26" s="19">
        <v>21</v>
      </c>
      <c r="AF26" s="23">
        <v>5659</v>
      </c>
      <c r="AG26" s="19">
        <v>15</v>
      </c>
      <c r="AH26" s="19">
        <v>26</v>
      </c>
      <c r="AI26" s="19">
        <v>4</v>
      </c>
      <c r="AJ26" s="19">
        <v>226</v>
      </c>
      <c r="AK26" s="19">
        <v>1</v>
      </c>
      <c r="AL26" s="19">
        <v>39</v>
      </c>
      <c r="AM26" s="23">
        <v>11045</v>
      </c>
      <c r="AN26" s="19">
        <v>0</v>
      </c>
      <c r="AO26" s="19">
        <v>162</v>
      </c>
      <c r="AP26" s="19">
        <v>1</v>
      </c>
      <c r="AQ26" s="19">
        <v>163</v>
      </c>
      <c r="AR26" s="19">
        <v>110</v>
      </c>
      <c r="AS26" s="19">
        <v>42</v>
      </c>
      <c r="AT26" s="19">
        <v>152</v>
      </c>
      <c r="AU26" s="19">
        <v>496</v>
      </c>
      <c r="AV26" s="19">
        <v>478</v>
      </c>
      <c r="AW26" s="19">
        <v>70.5</v>
      </c>
      <c r="AX26" s="23">
        <v>4026</v>
      </c>
      <c r="AY26" s="19">
        <v>960</v>
      </c>
      <c r="AZ26" s="19">
        <v>179</v>
      </c>
      <c r="BA26" s="23">
        <v>2845</v>
      </c>
    </row>
    <row r="27" spans="1:53">
      <c r="A27" s="26" t="s">
        <v>361</v>
      </c>
      <c r="B27" s="24" t="s">
        <v>127</v>
      </c>
      <c r="C27" s="27">
        <v>2786.51</v>
      </c>
      <c r="D27" s="8">
        <v>6</v>
      </c>
      <c r="E27" s="8">
        <v>6</v>
      </c>
      <c r="F27" s="11">
        <v>6112.4</v>
      </c>
      <c r="G27" s="8">
        <v>37.5</v>
      </c>
      <c r="H27" s="9">
        <v>573388</v>
      </c>
      <c r="I27" s="9">
        <v>101758</v>
      </c>
      <c r="J27" s="10">
        <v>0</v>
      </c>
      <c r="K27" s="9">
        <v>7271</v>
      </c>
      <c r="L27" s="9">
        <v>164067</v>
      </c>
      <c r="M27" s="6">
        <v>0</v>
      </c>
      <c r="N27" s="9">
        <v>132895</v>
      </c>
      <c r="O27" s="9">
        <v>5565</v>
      </c>
      <c r="P27" s="8">
        <v>0</v>
      </c>
      <c r="Q27" s="8">
        <v>0</v>
      </c>
      <c r="R27" s="9">
        <v>195135</v>
      </c>
      <c r="S27" s="9">
        <v>1180079</v>
      </c>
      <c r="T27" s="23">
        <v>3882</v>
      </c>
      <c r="U27" s="7">
        <v>222439</v>
      </c>
      <c r="V27" s="8">
        <v>0</v>
      </c>
      <c r="W27" s="8">
        <v>0</v>
      </c>
      <c r="X27" s="8">
        <v>0</v>
      </c>
      <c r="Y27" s="8">
        <v>0</v>
      </c>
      <c r="Z27" s="7">
        <v>12166</v>
      </c>
      <c r="AA27" s="7">
        <v>60672</v>
      </c>
      <c r="AB27" s="7">
        <v>60672</v>
      </c>
      <c r="AC27" s="8">
        <v>617</v>
      </c>
      <c r="AD27" s="7">
        <v>79433</v>
      </c>
      <c r="AE27" s="8">
        <v>65</v>
      </c>
      <c r="AF27" s="7">
        <v>4167</v>
      </c>
      <c r="AG27" s="8">
        <v>0</v>
      </c>
      <c r="AH27" s="8">
        <v>130</v>
      </c>
      <c r="AI27" s="8">
        <v>0</v>
      </c>
      <c r="AJ27" s="8">
        <v>217</v>
      </c>
      <c r="AK27" s="8">
        <v>1</v>
      </c>
      <c r="AL27" s="7">
        <v>4208</v>
      </c>
      <c r="AM27" s="7">
        <v>16669</v>
      </c>
      <c r="AN27" s="8">
        <v>0</v>
      </c>
      <c r="AO27" s="8">
        <v>521</v>
      </c>
      <c r="AP27" s="8">
        <v>166</v>
      </c>
      <c r="AQ27" s="8">
        <v>687</v>
      </c>
      <c r="AR27" s="8">
        <v>170</v>
      </c>
      <c r="AS27" s="8">
        <v>646</v>
      </c>
      <c r="AT27" s="8">
        <v>816</v>
      </c>
      <c r="AU27" s="8">
        <v>636</v>
      </c>
      <c r="AV27" s="8">
        <v>493</v>
      </c>
      <c r="AW27" s="8">
        <v>78</v>
      </c>
      <c r="AX27" s="6">
        <v>0</v>
      </c>
      <c r="AY27" s="8">
        <v>0</v>
      </c>
      <c r="AZ27" s="8">
        <v>201</v>
      </c>
      <c r="BA27" s="7">
        <v>3171</v>
      </c>
    </row>
    <row r="28" spans="1:53">
      <c r="A28" s="26" t="s">
        <v>78</v>
      </c>
      <c r="B28" s="24" t="s">
        <v>128</v>
      </c>
      <c r="C28" s="23">
        <v>1547</v>
      </c>
      <c r="D28" s="8">
        <v>5.3</v>
      </c>
      <c r="E28" s="8">
        <v>3.83</v>
      </c>
      <c r="F28" s="7">
        <v>2233</v>
      </c>
      <c r="G28" s="8">
        <v>37.5</v>
      </c>
      <c r="H28" s="9">
        <v>289052</v>
      </c>
      <c r="I28" s="9">
        <v>43851</v>
      </c>
      <c r="J28" s="9">
        <v>9246</v>
      </c>
      <c r="K28" s="9">
        <v>104</v>
      </c>
      <c r="L28" s="9">
        <v>76507</v>
      </c>
      <c r="M28" s="9">
        <v>28120</v>
      </c>
      <c r="N28" s="9">
        <v>174</v>
      </c>
      <c r="O28" s="9">
        <v>1633</v>
      </c>
      <c r="P28" s="9">
        <v>121</v>
      </c>
      <c r="Q28" s="9">
        <v>22738</v>
      </c>
      <c r="R28" s="9">
        <v>161215</v>
      </c>
      <c r="S28" s="9">
        <v>632761</v>
      </c>
      <c r="T28" s="7">
        <v>2004</v>
      </c>
      <c r="U28" s="7">
        <v>87733</v>
      </c>
      <c r="V28" s="8">
        <v>0</v>
      </c>
      <c r="W28" s="8">
        <v>0</v>
      </c>
      <c r="X28" s="8">
        <v>0</v>
      </c>
      <c r="Y28" s="8">
        <v>0</v>
      </c>
      <c r="Z28" s="7">
        <v>61268</v>
      </c>
      <c r="AA28" s="7">
        <v>204930</v>
      </c>
      <c r="AB28" s="7">
        <v>204930</v>
      </c>
      <c r="AC28" s="8">
        <v>0</v>
      </c>
      <c r="AD28" s="7">
        <v>8961</v>
      </c>
      <c r="AE28" s="8">
        <v>42</v>
      </c>
      <c r="AF28" s="7">
        <v>1679</v>
      </c>
      <c r="AG28" s="8">
        <v>2</v>
      </c>
      <c r="AH28" s="8">
        <v>84</v>
      </c>
      <c r="AI28" s="8">
        <v>4</v>
      </c>
      <c r="AJ28" s="8">
        <v>124</v>
      </c>
      <c r="AK28" s="8">
        <v>0</v>
      </c>
      <c r="AL28" s="8">
        <v>1</v>
      </c>
      <c r="AM28" s="7">
        <v>12853</v>
      </c>
      <c r="AN28" s="8">
        <v>0</v>
      </c>
      <c r="AO28" s="8">
        <v>310</v>
      </c>
      <c r="AP28" s="8">
        <v>42</v>
      </c>
      <c r="AQ28" s="8">
        <v>352</v>
      </c>
      <c r="AR28" s="8">
        <v>129</v>
      </c>
      <c r="AS28" s="8">
        <v>116</v>
      </c>
      <c r="AT28" s="8">
        <v>245</v>
      </c>
      <c r="AU28" s="8">
        <v>673</v>
      </c>
      <c r="AV28" s="8">
        <v>336</v>
      </c>
      <c r="AW28" s="8">
        <v>80</v>
      </c>
      <c r="AX28" s="7">
        <v>5559</v>
      </c>
      <c r="AY28" s="8">
        <v>179</v>
      </c>
      <c r="AZ28" s="8">
        <v>62</v>
      </c>
      <c r="BA28" s="7">
        <v>1134</v>
      </c>
    </row>
    <row r="29" spans="1:53">
      <c r="A29" s="26" t="s">
        <v>363</v>
      </c>
      <c r="B29" s="6" t="s">
        <v>129</v>
      </c>
      <c r="C29" s="7">
        <v>23138</v>
      </c>
      <c r="D29" s="8">
        <v>53</v>
      </c>
      <c r="E29" s="8">
        <v>82</v>
      </c>
      <c r="F29" s="7">
        <v>187700</v>
      </c>
      <c r="G29" s="8">
        <v>37.5</v>
      </c>
      <c r="H29" s="9">
        <v>6158552</v>
      </c>
      <c r="I29" s="9">
        <v>577001</v>
      </c>
      <c r="J29" s="9">
        <v>169156</v>
      </c>
      <c r="K29" s="9">
        <v>92653</v>
      </c>
      <c r="L29" s="9">
        <v>1261799</v>
      </c>
      <c r="M29" s="9">
        <v>741577</v>
      </c>
      <c r="N29" s="9">
        <v>3886132</v>
      </c>
      <c r="O29" s="9">
        <v>53409</v>
      </c>
      <c r="P29" s="9">
        <v>11190</v>
      </c>
      <c r="Q29" s="9">
        <v>410372</v>
      </c>
      <c r="R29" s="9">
        <v>4419434</v>
      </c>
      <c r="S29" s="9">
        <v>17781275</v>
      </c>
      <c r="T29" s="23">
        <v>58262</v>
      </c>
      <c r="U29" s="7">
        <v>4462276</v>
      </c>
      <c r="V29" s="8">
        <v>0</v>
      </c>
      <c r="W29" s="8">
        <v>10</v>
      </c>
      <c r="X29" s="8">
        <v>0</v>
      </c>
      <c r="Y29" s="8">
        <v>296</v>
      </c>
      <c r="Z29" s="7">
        <v>30768</v>
      </c>
      <c r="AA29" s="7">
        <v>171036</v>
      </c>
      <c r="AB29" s="7">
        <v>171342</v>
      </c>
      <c r="AC29" s="7">
        <v>19870</v>
      </c>
      <c r="AD29" s="7">
        <v>4017012</v>
      </c>
      <c r="AE29" s="7">
        <v>2458</v>
      </c>
      <c r="AF29" s="7">
        <v>61506</v>
      </c>
      <c r="AG29" s="8">
        <v>40</v>
      </c>
      <c r="AH29" s="8">
        <v>184</v>
      </c>
      <c r="AI29" s="6" t="s">
        <v>279</v>
      </c>
      <c r="AJ29" s="7">
        <v>3170</v>
      </c>
      <c r="AK29" s="6" t="s">
        <v>283</v>
      </c>
      <c r="AL29" s="7">
        <v>9310</v>
      </c>
      <c r="AM29" s="7">
        <v>264658</v>
      </c>
      <c r="AN29" s="8">
        <v>0</v>
      </c>
      <c r="AO29" s="7">
        <v>4722</v>
      </c>
      <c r="AP29" s="7">
        <v>13728</v>
      </c>
      <c r="AQ29" s="7">
        <v>18450</v>
      </c>
      <c r="AR29" s="7">
        <v>5707</v>
      </c>
      <c r="AS29" s="7">
        <v>16301</v>
      </c>
      <c r="AT29" s="7">
        <v>22008</v>
      </c>
      <c r="AU29" s="7">
        <v>5258</v>
      </c>
      <c r="AV29" s="7">
        <v>6262</v>
      </c>
      <c r="AW29" s="8">
        <v>111</v>
      </c>
      <c r="AX29" s="7">
        <v>32339</v>
      </c>
      <c r="AY29" s="7">
        <v>2094</v>
      </c>
      <c r="AZ29" s="8">
        <v>596</v>
      </c>
      <c r="BA29" s="7">
        <v>11215</v>
      </c>
    </row>
    <row r="30" spans="1:53">
      <c r="A30" s="26" t="s">
        <v>83</v>
      </c>
      <c r="B30" s="24" t="s">
        <v>130</v>
      </c>
      <c r="C30" s="23">
        <v>1259</v>
      </c>
      <c r="D30" s="8">
        <v>3</v>
      </c>
      <c r="E30" s="8">
        <v>0.5</v>
      </c>
      <c r="F30" s="7">
        <v>1410</v>
      </c>
      <c r="G30" s="8">
        <v>37.5</v>
      </c>
      <c r="H30" s="9">
        <v>188202</v>
      </c>
      <c r="I30" s="9">
        <v>8125</v>
      </c>
      <c r="J30" s="10">
        <v>0</v>
      </c>
      <c r="K30" s="10">
        <v>0</v>
      </c>
      <c r="L30" s="9">
        <v>41366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9">
        <v>81665</v>
      </c>
      <c r="S30" s="9">
        <v>319358</v>
      </c>
      <c r="T30" s="7">
        <v>1141</v>
      </c>
      <c r="U30" s="7">
        <v>72672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7">
        <v>35194</v>
      </c>
      <c r="AB30" s="7">
        <v>35194</v>
      </c>
      <c r="AC30" s="7">
        <v>1284</v>
      </c>
      <c r="AD30" s="7">
        <v>53374</v>
      </c>
      <c r="AE30" s="8">
        <v>29</v>
      </c>
      <c r="AF30" s="7">
        <v>1547</v>
      </c>
      <c r="AG30" s="8">
        <v>1</v>
      </c>
      <c r="AH30" s="8">
        <v>98</v>
      </c>
      <c r="AI30" s="8">
        <v>0</v>
      </c>
      <c r="AJ30" s="8">
        <v>0</v>
      </c>
      <c r="AK30" s="8">
        <v>1</v>
      </c>
      <c r="AL30" s="8">
        <v>12</v>
      </c>
      <c r="AM30" s="7">
        <v>2847</v>
      </c>
      <c r="AN30" s="8">
        <v>57</v>
      </c>
      <c r="AO30" s="8">
        <v>93</v>
      </c>
      <c r="AP30" s="8">
        <v>14</v>
      </c>
      <c r="AQ30" s="8">
        <v>107</v>
      </c>
      <c r="AR30" s="8">
        <v>37</v>
      </c>
      <c r="AS30" s="8">
        <v>88</v>
      </c>
      <c r="AT30" s="8">
        <v>125</v>
      </c>
      <c r="AU30" s="8">
        <v>196</v>
      </c>
      <c r="AV30" s="8">
        <v>245</v>
      </c>
      <c r="AW30" s="8">
        <v>64.5</v>
      </c>
      <c r="AX30" s="7">
        <v>1843</v>
      </c>
      <c r="AY30" s="8">
        <v>200</v>
      </c>
      <c r="AZ30" s="8">
        <v>25</v>
      </c>
      <c r="BA30" s="8">
        <v>446</v>
      </c>
    </row>
    <row r="31" spans="1:53">
      <c r="A31" s="26" t="s">
        <v>365</v>
      </c>
      <c r="B31" s="6" t="s">
        <v>131</v>
      </c>
      <c r="C31" s="8">
        <v>759</v>
      </c>
      <c r="D31" s="8">
        <v>2</v>
      </c>
      <c r="E31" s="8">
        <v>2</v>
      </c>
      <c r="F31" s="7">
        <v>3584</v>
      </c>
      <c r="G31" s="8">
        <v>37.5</v>
      </c>
      <c r="H31" s="9">
        <v>136429</v>
      </c>
      <c r="I31" s="9">
        <v>5837</v>
      </c>
      <c r="J31" s="9">
        <v>6165</v>
      </c>
      <c r="K31" s="9">
        <v>2524</v>
      </c>
      <c r="L31" s="9">
        <v>10000</v>
      </c>
      <c r="M31" s="9">
        <v>12406</v>
      </c>
      <c r="N31" s="10">
        <v>0</v>
      </c>
      <c r="O31" s="10">
        <v>0</v>
      </c>
      <c r="P31" s="9">
        <v>12837</v>
      </c>
      <c r="Q31" s="10">
        <v>0</v>
      </c>
      <c r="R31" s="9">
        <v>54527</v>
      </c>
      <c r="S31" s="9">
        <v>240725</v>
      </c>
      <c r="T31" s="19">
        <v>465</v>
      </c>
      <c r="U31" s="7">
        <v>60276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7">
        <v>49853</v>
      </c>
      <c r="AB31" s="7">
        <v>49853</v>
      </c>
      <c r="AC31" s="8">
        <v>0</v>
      </c>
      <c r="AD31" s="7">
        <v>16539</v>
      </c>
      <c r="AE31" s="8">
        <v>121</v>
      </c>
      <c r="AF31" s="7">
        <v>5990</v>
      </c>
      <c r="AG31" s="8">
        <v>1</v>
      </c>
      <c r="AH31" s="8">
        <v>129</v>
      </c>
      <c r="AI31" s="8">
        <v>0</v>
      </c>
      <c r="AJ31" s="8">
        <v>97</v>
      </c>
      <c r="AK31" s="8">
        <v>0</v>
      </c>
      <c r="AL31" s="7">
        <v>3311</v>
      </c>
      <c r="AM31" s="7">
        <v>2652</v>
      </c>
      <c r="AN31" s="8">
        <v>0</v>
      </c>
      <c r="AO31" s="8">
        <v>123</v>
      </c>
      <c r="AP31" s="8">
        <v>5</v>
      </c>
      <c r="AQ31" s="8">
        <v>128</v>
      </c>
      <c r="AR31" s="8">
        <v>90</v>
      </c>
      <c r="AS31" s="8">
        <v>25</v>
      </c>
      <c r="AT31" s="8">
        <v>115</v>
      </c>
      <c r="AU31" s="8">
        <v>290</v>
      </c>
      <c r="AV31" s="8">
        <v>531</v>
      </c>
      <c r="AW31" s="8">
        <v>64.5</v>
      </c>
      <c r="AX31" s="7">
        <v>1079</v>
      </c>
      <c r="AY31" s="8">
        <v>62</v>
      </c>
      <c r="AZ31" s="8">
        <v>22</v>
      </c>
      <c r="BA31" s="8">
        <v>326</v>
      </c>
    </row>
    <row r="32" spans="1:53">
      <c r="A32" s="26" t="s">
        <v>366</v>
      </c>
      <c r="B32" s="6" t="s">
        <v>134</v>
      </c>
      <c r="C32" s="8">
        <v>657</v>
      </c>
      <c r="D32" s="8">
        <v>9</v>
      </c>
      <c r="E32" s="8">
        <v>6</v>
      </c>
      <c r="F32" s="7">
        <v>3569</v>
      </c>
      <c r="G32" s="8">
        <v>37.5</v>
      </c>
      <c r="H32" s="9">
        <v>943259</v>
      </c>
      <c r="I32" s="9">
        <v>118778</v>
      </c>
      <c r="J32" s="9">
        <v>28510</v>
      </c>
      <c r="K32" s="9">
        <v>27415</v>
      </c>
      <c r="L32" s="9">
        <v>22350</v>
      </c>
      <c r="M32" s="9">
        <v>554618</v>
      </c>
      <c r="N32" s="9">
        <v>296551</v>
      </c>
      <c r="O32" s="9">
        <v>4000</v>
      </c>
      <c r="P32" s="9">
        <v>3342</v>
      </c>
      <c r="Q32" s="9">
        <v>21959</v>
      </c>
      <c r="R32" s="9">
        <v>591521</v>
      </c>
      <c r="S32" s="9">
        <v>2612303</v>
      </c>
      <c r="T32" s="23">
        <v>3387</v>
      </c>
      <c r="U32" s="7">
        <v>287872</v>
      </c>
      <c r="V32" s="8">
        <v>0</v>
      </c>
      <c r="W32" s="8">
        <v>0</v>
      </c>
      <c r="X32" s="8">
        <v>0</v>
      </c>
      <c r="Y32" s="8">
        <v>0</v>
      </c>
      <c r="Z32" s="7">
        <v>6453</v>
      </c>
      <c r="AA32" s="7">
        <v>35637</v>
      </c>
      <c r="AB32" s="7">
        <v>35637</v>
      </c>
      <c r="AC32" s="7">
        <v>14599</v>
      </c>
      <c r="AD32" s="7">
        <v>1516114</v>
      </c>
      <c r="AE32" s="8">
        <v>149</v>
      </c>
      <c r="AF32" s="7">
        <v>3091</v>
      </c>
      <c r="AG32" s="8">
        <v>12</v>
      </c>
      <c r="AH32" s="8">
        <v>220</v>
      </c>
      <c r="AI32" s="8">
        <v>15</v>
      </c>
      <c r="AJ32" s="7">
        <v>2377</v>
      </c>
      <c r="AK32" s="8">
        <v>6</v>
      </c>
      <c r="AL32" s="8">
        <v>269</v>
      </c>
      <c r="AM32" s="7">
        <v>4997</v>
      </c>
      <c r="AN32" s="8">
        <v>0</v>
      </c>
      <c r="AO32" s="8">
        <v>80</v>
      </c>
      <c r="AP32" s="8">
        <v>68</v>
      </c>
      <c r="AQ32" s="8">
        <v>148</v>
      </c>
      <c r="AR32" s="8">
        <v>272</v>
      </c>
      <c r="AS32" s="8">
        <v>124</v>
      </c>
      <c r="AT32" s="8">
        <v>396</v>
      </c>
      <c r="AU32" s="8">
        <v>0</v>
      </c>
      <c r="AV32" s="8">
        <v>0</v>
      </c>
      <c r="AW32" s="8">
        <v>99</v>
      </c>
      <c r="AX32" s="7">
        <v>4488</v>
      </c>
      <c r="AY32" s="8">
        <v>61</v>
      </c>
      <c r="AZ32" s="8">
        <v>18</v>
      </c>
      <c r="BA32" s="8">
        <v>360</v>
      </c>
    </row>
    <row r="33" spans="1:55">
      <c r="A33" s="26" t="s">
        <v>94</v>
      </c>
      <c r="B33" s="6" t="s">
        <v>135</v>
      </c>
      <c r="C33" s="8">
        <v>595</v>
      </c>
      <c r="D33" s="8">
        <v>9</v>
      </c>
      <c r="E33" s="8">
        <v>6</v>
      </c>
      <c r="F33" s="7">
        <v>2550</v>
      </c>
      <c r="G33" s="8">
        <v>37.5</v>
      </c>
      <c r="H33" s="9">
        <v>683666</v>
      </c>
      <c r="I33" s="9">
        <v>26433</v>
      </c>
      <c r="J33" s="10">
        <v>0</v>
      </c>
      <c r="K33" s="6">
        <v>0</v>
      </c>
      <c r="L33" s="9">
        <v>92759</v>
      </c>
      <c r="M33" s="6">
        <v>0</v>
      </c>
      <c r="N33" s="9">
        <v>469324</v>
      </c>
      <c r="O33" s="9">
        <v>8227</v>
      </c>
      <c r="P33" s="9">
        <v>4810</v>
      </c>
      <c r="Q33" s="9">
        <v>10328</v>
      </c>
      <c r="R33" s="9">
        <v>59302</v>
      </c>
      <c r="S33" s="9">
        <v>1354849</v>
      </c>
      <c r="T33" s="24">
        <v>-5312</v>
      </c>
      <c r="U33" s="7">
        <v>108852</v>
      </c>
      <c r="V33" s="8">
        <v>0</v>
      </c>
      <c r="W33" s="8">
        <v>0</v>
      </c>
      <c r="X33" s="8">
        <v>0</v>
      </c>
      <c r="Y33" s="8">
        <v>0</v>
      </c>
      <c r="Z33" s="6" t="s">
        <v>265</v>
      </c>
      <c r="AA33" s="8">
        <v>213</v>
      </c>
      <c r="AB33" s="8">
        <v>213</v>
      </c>
      <c r="AC33" s="8">
        <v>0</v>
      </c>
      <c r="AD33" s="7">
        <v>4721</v>
      </c>
      <c r="AE33" s="8">
        <v>4</v>
      </c>
      <c r="AF33" s="7">
        <v>1508</v>
      </c>
      <c r="AG33" s="6" t="s">
        <v>274</v>
      </c>
      <c r="AH33" s="8">
        <v>78</v>
      </c>
      <c r="AI33" s="6" t="s">
        <v>280</v>
      </c>
      <c r="AJ33" s="8">
        <v>92</v>
      </c>
      <c r="AK33" s="6" t="s">
        <v>284</v>
      </c>
      <c r="AL33" s="7">
        <v>1184</v>
      </c>
      <c r="AM33" s="7">
        <v>1273</v>
      </c>
      <c r="AN33" s="8">
        <v>0</v>
      </c>
      <c r="AO33" s="8">
        <v>14</v>
      </c>
      <c r="AP33" s="7">
        <v>1214</v>
      </c>
      <c r="AQ33" s="7">
        <v>1228</v>
      </c>
      <c r="AR33" s="8">
        <v>24</v>
      </c>
      <c r="AS33" s="8">
        <v>561</v>
      </c>
      <c r="AT33" s="8">
        <v>585</v>
      </c>
      <c r="AU33" s="8">
        <v>120</v>
      </c>
      <c r="AV33" s="8">
        <v>15</v>
      </c>
      <c r="AW33" s="8">
        <v>88</v>
      </c>
      <c r="AX33" s="7">
        <v>1709</v>
      </c>
      <c r="AY33" s="8">
        <v>15</v>
      </c>
      <c r="AZ33" s="8">
        <v>30</v>
      </c>
      <c r="BA33" s="8">
        <v>693</v>
      </c>
    </row>
    <row r="34" spans="1:55">
      <c r="A34" s="26" t="s">
        <v>364</v>
      </c>
      <c r="B34" s="6" t="s">
        <v>132</v>
      </c>
      <c r="C34" s="8">
        <v>356</v>
      </c>
      <c r="D34" s="8">
        <v>1</v>
      </c>
      <c r="E34" s="8">
        <v>1</v>
      </c>
      <c r="F34" s="8">
        <v>438</v>
      </c>
      <c r="G34" s="8">
        <v>37.5</v>
      </c>
      <c r="H34" s="9">
        <v>61693</v>
      </c>
      <c r="I34" s="9">
        <v>14815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9">
        <v>1493</v>
      </c>
      <c r="Q34" s="10">
        <v>0</v>
      </c>
      <c r="R34" s="9">
        <v>40716</v>
      </c>
      <c r="S34" s="9">
        <v>118717</v>
      </c>
      <c r="T34" s="23">
        <v>1744</v>
      </c>
      <c r="U34" s="7">
        <v>33776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7">
        <v>19463</v>
      </c>
      <c r="AB34" s="7">
        <v>19463</v>
      </c>
      <c r="AC34" s="6">
        <v>0</v>
      </c>
      <c r="AD34" s="6">
        <v>0</v>
      </c>
      <c r="AE34" s="7">
        <v>1041</v>
      </c>
      <c r="AF34" s="7">
        <v>2837</v>
      </c>
      <c r="AG34" s="8">
        <v>0</v>
      </c>
      <c r="AH34" s="8">
        <v>32</v>
      </c>
      <c r="AI34" s="8">
        <v>2</v>
      </c>
      <c r="AJ34" s="8">
        <v>24</v>
      </c>
      <c r="AK34" s="8">
        <v>0</v>
      </c>
      <c r="AL34" s="7">
        <v>2002</v>
      </c>
      <c r="AM34" s="7">
        <v>1778</v>
      </c>
      <c r="AN34" s="8">
        <v>0</v>
      </c>
      <c r="AO34" s="8">
        <v>69</v>
      </c>
      <c r="AP34" s="8">
        <v>0</v>
      </c>
      <c r="AQ34" s="8">
        <v>69</v>
      </c>
      <c r="AR34" s="8">
        <v>12</v>
      </c>
      <c r="AS34" s="8">
        <v>0</v>
      </c>
      <c r="AT34" s="8">
        <v>12</v>
      </c>
      <c r="AU34" s="8">
        <v>166</v>
      </c>
      <c r="AV34" s="8">
        <v>180</v>
      </c>
      <c r="AW34" s="8">
        <v>46.5</v>
      </c>
      <c r="AX34" s="8">
        <v>264</v>
      </c>
      <c r="AY34" s="8">
        <v>81</v>
      </c>
      <c r="AZ34" s="8">
        <v>18</v>
      </c>
      <c r="BA34" s="8">
        <v>329</v>
      </c>
    </row>
    <row r="35" spans="1:55">
      <c r="A35" s="26" t="s">
        <v>362</v>
      </c>
      <c r="B35" s="24" t="s">
        <v>133</v>
      </c>
      <c r="C35" s="23">
        <v>4884</v>
      </c>
      <c r="D35" s="8">
        <v>12</v>
      </c>
      <c r="E35" s="8">
        <v>14</v>
      </c>
      <c r="F35" s="8">
        <v>635</v>
      </c>
      <c r="G35" s="8">
        <v>37.5</v>
      </c>
      <c r="H35" s="9">
        <v>960446</v>
      </c>
      <c r="I35" s="9">
        <v>159771</v>
      </c>
      <c r="J35" s="6">
        <v>0</v>
      </c>
      <c r="K35" s="6">
        <v>0</v>
      </c>
      <c r="L35" s="9">
        <v>267605</v>
      </c>
      <c r="M35" s="9">
        <v>106046</v>
      </c>
      <c r="N35" s="6">
        <v>0</v>
      </c>
      <c r="O35" s="9">
        <v>5953</v>
      </c>
      <c r="P35" s="9">
        <v>226</v>
      </c>
      <c r="Q35" s="9">
        <v>914</v>
      </c>
      <c r="R35" s="9">
        <v>390686</v>
      </c>
      <c r="S35" s="9">
        <v>1891647</v>
      </c>
      <c r="T35" s="23">
        <v>3884</v>
      </c>
      <c r="U35" s="7">
        <v>182224</v>
      </c>
      <c r="V35" s="8">
        <v>0</v>
      </c>
      <c r="W35" s="8">
        <v>0</v>
      </c>
      <c r="X35" s="8">
        <v>0</v>
      </c>
      <c r="Y35" s="8">
        <v>0</v>
      </c>
      <c r="Z35" s="7">
        <v>31261</v>
      </c>
      <c r="AA35" s="7">
        <v>153008</v>
      </c>
      <c r="AB35" s="7">
        <v>153008</v>
      </c>
      <c r="AC35" s="8">
        <v>0</v>
      </c>
      <c r="AD35" s="7">
        <v>48584</v>
      </c>
      <c r="AE35" s="8">
        <v>389</v>
      </c>
      <c r="AF35" s="7">
        <v>7413</v>
      </c>
      <c r="AG35" s="8">
        <v>16</v>
      </c>
      <c r="AH35" s="8">
        <v>184</v>
      </c>
      <c r="AI35" s="8">
        <v>13</v>
      </c>
      <c r="AJ35" s="8">
        <v>577</v>
      </c>
      <c r="AK35" s="7">
        <v>28609</v>
      </c>
      <c r="AL35" s="7">
        <v>63011</v>
      </c>
      <c r="AM35" s="7">
        <v>14937</v>
      </c>
      <c r="AN35" s="8">
        <v>0</v>
      </c>
      <c r="AO35" s="8">
        <v>635</v>
      </c>
      <c r="AP35" s="8">
        <v>111</v>
      </c>
      <c r="AQ35" s="8">
        <v>746</v>
      </c>
      <c r="AR35" s="8">
        <v>146</v>
      </c>
      <c r="AS35" s="8">
        <v>305</v>
      </c>
      <c r="AT35" s="8">
        <v>451</v>
      </c>
      <c r="AU35" s="8">
        <v>926</v>
      </c>
      <c r="AV35" s="8">
        <v>691</v>
      </c>
      <c r="AW35" s="8">
        <v>82.5</v>
      </c>
      <c r="AX35" s="7">
        <v>3649</v>
      </c>
      <c r="AY35" s="8">
        <v>114</v>
      </c>
      <c r="AZ35" s="8">
        <v>303</v>
      </c>
      <c r="BA35" s="7">
        <v>5791</v>
      </c>
    </row>
    <row r="36" spans="1:55">
      <c r="A36" s="12" t="s">
        <v>99</v>
      </c>
      <c r="B36" s="6" t="s">
        <v>136</v>
      </c>
      <c r="C36" s="7">
        <v>1536</v>
      </c>
      <c r="D36" s="8">
        <v>7.25</v>
      </c>
      <c r="E36" s="8">
        <v>5.5</v>
      </c>
      <c r="F36" s="7">
        <v>8841</v>
      </c>
      <c r="G36" s="8">
        <v>37.5</v>
      </c>
      <c r="H36" s="9">
        <v>599844</v>
      </c>
      <c r="I36" s="9">
        <v>50276</v>
      </c>
      <c r="J36" s="9">
        <v>47861</v>
      </c>
      <c r="K36" s="9">
        <v>13310</v>
      </c>
      <c r="L36" s="9">
        <v>121086</v>
      </c>
      <c r="M36" s="9">
        <v>25082</v>
      </c>
      <c r="N36" s="9">
        <v>170759</v>
      </c>
      <c r="O36" s="9">
        <v>1295</v>
      </c>
      <c r="P36" s="9">
        <v>6085</v>
      </c>
      <c r="Q36" s="9">
        <v>108884</v>
      </c>
      <c r="R36" s="9">
        <v>137474</v>
      </c>
      <c r="S36" s="9">
        <v>1281956</v>
      </c>
      <c r="T36" s="7">
        <v>1791</v>
      </c>
      <c r="U36" s="7">
        <v>188153</v>
      </c>
      <c r="V36" s="7">
        <v>4799</v>
      </c>
      <c r="W36" s="7">
        <v>4799</v>
      </c>
      <c r="X36" s="7">
        <v>10225</v>
      </c>
      <c r="Y36" s="7">
        <v>16110</v>
      </c>
      <c r="Z36" s="7">
        <v>9234</v>
      </c>
      <c r="AA36" s="7">
        <v>131161</v>
      </c>
      <c r="AB36" s="7">
        <v>152070</v>
      </c>
      <c r="AC36" s="8">
        <v>379</v>
      </c>
      <c r="AD36" s="7">
        <v>21477</v>
      </c>
      <c r="AE36" s="8">
        <v>431</v>
      </c>
      <c r="AF36" s="7">
        <v>6707</v>
      </c>
      <c r="AG36" s="8">
        <v>6</v>
      </c>
      <c r="AH36" s="8">
        <v>102</v>
      </c>
      <c r="AI36" s="8">
        <v>0</v>
      </c>
      <c r="AJ36" s="8">
        <v>323</v>
      </c>
      <c r="AK36" s="8">
        <v>379</v>
      </c>
      <c r="AL36" s="7">
        <v>38615</v>
      </c>
      <c r="AM36" s="7">
        <v>17534</v>
      </c>
      <c r="AN36" s="8">
        <v>0</v>
      </c>
      <c r="AO36" s="8">
        <v>365</v>
      </c>
      <c r="AP36" s="8">
        <v>162</v>
      </c>
      <c r="AQ36" s="8">
        <v>527</v>
      </c>
      <c r="AR36" s="8">
        <v>249</v>
      </c>
      <c r="AS36" s="8">
        <v>271</v>
      </c>
      <c r="AT36" s="8">
        <v>520</v>
      </c>
      <c r="AU36" s="8">
        <v>753</v>
      </c>
      <c r="AV36" s="7">
        <v>1092</v>
      </c>
      <c r="AW36" s="8">
        <v>93</v>
      </c>
      <c r="AX36" s="7">
        <v>3274</v>
      </c>
      <c r="AY36" s="8">
        <v>60</v>
      </c>
      <c r="AZ36" s="8">
        <v>79</v>
      </c>
      <c r="BA36" s="7">
        <v>1406</v>
      </c>
    </row>
    <row r="37" spans="1:55">
      <c r="A37" s="12" t="s">
        <v>101</v>
      </c>
      <c r="B37" s="6" t="s">
        <v>137</v>
      </c>
      <c r="C37" s="7">
        <v>4300</v>
      </c>
      <c r="D37" s="8">
        <v>2</v>
      </c>
      <c r="E37" s="8">
        <v>1.8</v>
      </c>
      <c r="F37" s="7">
        <v>3772</v>
      </c>
      <c r="G37" s="8">
        <v>40</v>
      </c>
      <c r="H37" s="9">
        <v>162444</v>
      </c>
      <c r="I37" s="9">
        <v>60819</v>
      </c>
      <c r="J37" s="9">
        <v>26003</v>
      </c>
      <c r="K37" s="10">
        <v>0</v>
      </c>
      <c r="L37" s="9">
        <v>57908</v>
      </c>
      <c r="M37" s="9">
        <v>18377</v>
      </c>
      <c r="N37" s="9">
        <v>1013</v>
      </c>
      <c r="O37" s="10">
        <v>0</v>
      </c>
      <c r="P37" s="10">
        <v>0</v>
      </c>
      <c r="Q37" s="9">
        <v>29850</v>
      </c>
      <c r="R37" s="9">
        <v>8666</v>
      </c>
      <c r="S37" s="9">
        <v>365080</v>
      </c>
      <c r="T37" s="7">
        <v>1429</v>
      </c>
      <c r="U37" s="7">
        <v>25535</v>
      </c>
      <c r="V37" s="8">
        <v>0</v>
      </c>
      <c r="W37" s="8">
        <v>0</v>
      </c>
      <c r="X37" s="8">
        <v>0</v>
      </c>
      <c r="Y37" s="8">
        <v>0</v>
      </c>
      <c r="Z37" s="7">
        <v>52444</v>
      </c>
      <c r="AA37" s="7">
        <v>120000</v>
      </c>
      <c r="AB37" s="7">
        <v>120000</v>
      </c>
      <c r="AC37" s="8">
        <v>0</v>
      </c>
      <c r="AD37" s="8">
        <v>0</v>
      </c>
      <c r="AE37" s="8">
        <v>228</v>
      </c>
      <c r="AF37" s="7">
        <v>2548</v>
      </c>
      <c r="AG37" s="8">
        <v>3</v>
      </c>
      <c r="AH37" s="8">
        <v>34</v>
      </c>
      <c r="AI37" s="8">
        <v>0</v>
      </c>
      <c r="AJ37" s="8">
        <v>109</v>
      </c>
      <c r="AK37" s="8">
        <v>0</v>
      </c>
      <c r="AL37" s="8">
        <v>1</v>
      </c>
      <c r="AM37" s="7">
        <v>4456</v>
      </c>
      <c r="AN37" s="8">
        <v>0</v>
      </c>
      <c r="AO37" s="8">
        <v>336</v>
      </c>
      <c r="AP37" s="8">
        <v>0</v>
      </c>
      <c r="AQ37" s="8">
        <v>336</v>
      </c>
      <c r="AR37" s="8">
        <v>0</v>
      </c>
      <c r="AS37" s="8">
        <v>0</v>
      </c>
      <c r="AT37" s="8">
        <v>0</v>
      </c>
      <c r="AU37" s="8">
        <v>273</v>
      </c>
      <c r="AV37" s="8">
        <v>63</v>
      </c>
      <c r="AW37" s="8">
        <v>67.5</v>
      </c>
      <c r="AX37" s="7">
        <v>1450</v>
      </c>
      <c r="AY37" s="8">
        <v>85</v>
      </c>
      <c r="AZ37" s="8">
        <v>12</v>
      </c>
      <c r="BA37" s="8">
        <v>200</v>
      </c>
    </row>
    <row r="38" spans="1:55">
      <c r="A38" s="4" t="s">
        <v>360</v>
      </c>
      <c r="B38" s="5"/>
      <c r="C38" s="5"/>
      <c r="D38" s="20">
        <f>SUM(D3:D37)</f>
        <v>257.85000000000002</v>
      </c>
      <c r="E38" s="20">
        <f>SUM(E3:E37)</f>
        <v>311.19</v>
      </c>
      <c r="F38" s="5"/>
      <c r="G38" s="5"/>
      <c r="H38" s="21">
        <f t="shared" ref="H38:AM38" si="0">SUM(H3:H37)</f>
        <v>24520374</v>
      </c>
      <c r="I38" s="21">
        <f t="shared" si="0"/>
        <v>3275825</v>
      </c>
      <c r="J38" s="21">
        <f t="shared" si="0"/>
        <v>1301361</v>
      </c>
      <c r="K38" s="21">
        <f t="shared" si="0"/>
        <v>385455</v>
      </c>
      <c r="L38" s="21">
        <f t="shared" si="0"/>
        <v>6539526</v>
      </c>
      <c r="M38" s="21">
        <f t="shared" si="0"/>
        <v>3063408</v>
      </c>
      <c r="N38" s="21">
        <f t="shared" si="0"/>
        <v>8749767</v>
      </c>
      <c r="O38" s="21">
        <f t="shared" si="0"/>
        <v>223711</v>
      </c>
      <c r="P38" s="25">
        <f t="shared" si="0"/>
        <v>106855</v>
      </c>
      <c r="Q38" s="21">
        <f t="shared" si="0"/>
        <v>1491744</v>
      </c>
      <c r="R38" s="21">
        <f t="shared" si="0"/>
        <v>10889983</v>
      </c>
      <c r="S38" s="21">
        <f t="shared" si="0"/>
        <v>60548009</v>
      </c>
      <c r="T38" s="22">
        <f t="shared" si="0"/>
        <v>132467</v>
      </c>
      <c r="U38" s="22">
        <f t="shared" si="0"/>
        <v>9784342</v>
      </c>
      <c r="V38" s="20">
        <f t="shared" si="0"/>
        <v>4906</v>
      </c>
      <c r="W38" s="20">
        <f t="shared" si="0"/>
        <v>5192</v>
      </c>
      <c r="X38" s="20">
        <f t="shared" si="0"/>
        <v>31750</v>
      </c>
      <c r="Y38" s="20">
        <f t="shared" si="0"/>
        <v>60431</v>
      </c>
      <c r="Z38" s="22">
        <f t="shared" si="0"/>
        <v>381964</v>
      </c>
      <c r="AA38" s="22">
        <f t="shared" si="0"/>
        <v>2473557</v>
      </c>
      <c r="AB38" s="22">
        <f t="shared" si="0"/>
        <v>2539180</v>
      </c>
      <c r="AC38" s="20">
        <f t="shared" si="0"/>
        <v>50989</v>
      </c>
      <c r="AD38" s="22">
        <f t="shared" si="0"/>
        <v>10308106</v>
      </c>
      <c r="AE38" s="20">
        <f t="shared" si="0"/>
        <v>11815</v>
      </c>
      <c r="AF38" s="22">
        <f t="shared" si="0"/>
        <v>385716</v>
      </c>
      <c r="AG38" s="20">
        <f t="shared" si="0"/>
        <v>197</v>
      </c>
      <c r="AH38" s="20">
        <f t="shared" si="0"/>
        <v>2571</v>
      </c>
      <c r="AI38" s="20">
        <f t="shared" si="0"/>
        <v>177</v>
      </c>
      <c r="AJ38" s="20">
        <f t="shared" si="0"/>
        <v>20935</v>
      </c>
      <c r="AK38" s="20">
        <f t="shared" si="0"/>
        <v>47268</v>
      </c>
      <c r="AL38" s="20">
        <f t="shared" si="0"/>
        <v>282622</v>
      </c>
      <c r="AM38" s="22">
        <f t="shared" si="0"/>
        <v>954128</v>
      </c>
      <c r="AN38" s="5"/>
      <c r="AO38" s="20">
        <f t="shared" ref="AO38:AV38" si="1">SUM(AO3:AO37)</f>
        <v>16728</v>
      </c>
      <c r="AP38" s="20">
        <f t="shared" si="1"/>
        <v>18396</v>
      </c>
      <c r="AQ38" s="20">
        <f t="shared" si="1"/>
        <v>35124</v>
      </c>
      <c r="AR38" s="20">
        <f t="shared" si="1"/>
        <v>14041</v>
      </c>
      <c r="AS38" s="20">
        <f t="shared" si="1"/>
        <v>27421</v>
      </c>
      <c r="AT38" s="20">
        <f t="shared" si="1"/>
        <v>41462</v>
      </c>
      <c r="AU38" s="20">
        <f t="shared" si="1"/>
        <v>24648</v>
      </c>
      <c r="AV38" s="20">
        <f t="shared" si="1"/>
        <v>23105</v>
      </c>
      <c r="AW38" s="5"/>
      <c r="AX38" s="22">
        <f>SUM(AX3:AX37)</f>
        <v>160842</v>
      </c>
      <c r="AY38" s="5">
        <f>SUM(AY3:AY37)</f>
        <v>7421</v>
      </c>
      <c r="AZ38" s="20">
        <f>SUM(AZ3:AZ37)</f>
        <v>4519</v>
      </c>
      <c r="BA38" s="22">
        <f>SUM(BA3:BA37)</f>
        <v>77543</v>
      </c>
      <c r="BB38" s="16"/>
      <c r="BC38" s="16"/>
    </row>
    <row r="39" spans="1:5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16"/>
      <c r="BC39" s="16"/>
    </row>
    <row r="40" spans="1:55">
      <c r="A40" s="12" t="s">
        <v>304</v>
      </c>
    </row>
    <row r="41" spans="1:55" ht="15">
      <c r="A41" s="28" t="s">
        <v>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18"/>
      <c r="BC41" s="18"/>
    </row>
    <row r="42" spans="1:55" ht="15">
      <c r="A42" s="28" t="s">
        <v>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10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18"/>
      <c r="BC42" s="18"/>
    </row>
    <row r="43" spans="1:55" ht="15">
      <c r="A43" s="28" t="s">
        <v>9</v>
      </c>
      <c r="B43" s="6" t="s">
        <v>303</v>
      </c>
      <c r="C43" s="8"/>
      <c r="D43" s="8" t="s">
        <v>303</v>
      </c>
      <c r="E43" s="8" t="s">
        <v>303</v>
      </c>
      <c r="F43" s="8"/>
      <c r="G43" s="8" t="s">
        <v>303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10" t="s">
        <v>303</v>
      </c>
      <c r="T43" s="8"/>
      <c r="U43" s="8"/>
      <c r="V43" s="8"/>
      <c r="W43" s="8"/>
      <c r="X43" s="8"/>
      <c r="Y43" s="8"/>
      <c r="Z43" s="8"/>
      <c r="AA43" s="8"/>
      <c r="AB43" s="8" t="s">
        <v>303</v>
      </c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18"/>
      <c r="BC43" s="18"/>
    </row>
    <row r="44" spans="1:55" ht="15">
      <c r="A44" s="28" t="s">
        <v>10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10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18"/>
      <c r="BC44" s="18"/>
    </row>
    <row r="45" spans="1:55" ht="15">
      <c r="A45" s="28" t="s">
        <v>11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18"/>
      <c r="BC45" s="18"/>
    </row>
    <row r="46" spans="1:55" ht="15">
      <c r="A46" s="28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18"/>
      <c r="BC46" s="18"/>
    </row>
    <row r="47" spans="1:55" ht="15">
      <c r="A47" s="28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18"/>
      <c r="BC47" s="18"/>
    </row>
    <row r="48" spans="1:55" ht="15">
      <c r="A48" s="28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10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18"/>
      <c r="BC48" s="18"/>
    </row>
    <row r="49" spans="1:55" ht="15">
      <c r="A49" s="28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10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18"/>
      <c r="BC49" s="18"/>
    </row>
    <row r="50" spans="1:55" ht="15">
      <c r="A50" s="28" t="s">
        <v>22</v>
      </c>
      <c r="B50" s="6" t="s">
        <v>303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10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18"/>
      <c r="BC50" s="18"/>
    </row>
    <row r="51" spans="1:55" ht="15">
      <c r="A51" s="28" t="s">
        <v>25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18"/>
      <c r="BC51" s="18"/>
    </row>
    <row r="52" spans="1:55" ht="15">
      <c r="A52" s="28" t="s">
        <v>39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18"/>
      <c r="BC52" s="18"/>
    </row>
    <row r="53" spans="1:55" ht="15">
      <c r="A53" s="28" t="s">
        <v>42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18"/>
      <c r="BC53" s="18"/>
    </row>
    <row r="54" spans="1:55" ht="15">
      <c r="A54" s="28" t="s">
        <v>49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18"/>
      <c r="BC54" s="18"/>
    </row>
    <row r="55" spans="1:55" ht="15">
      <c r="A55" s="28" t="s">
        <v>56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 t="s">
        <v>303</v>
      </c>
      <c r="AR55" s="8"/>
      <c r="AS55" s="8"/>
      <c r="AT55" s="8" t="s">
        <v>303</v>
      </c>
      <c r="AU55" s="8"/>
      <c r="AV55" s="8"/>
      <c r="AW55" s="8"/>
      <c r="AX55" s="8"/>
      <c r="AY55" s="8"/>
      <c r="AZ55" s="8"/>
      <c r="BA55" s="8"/>
      <c r="BB55" s="18"/>
      <c r="BC55" s="18"/>
    </row>
    <row r="56" spans="1:55" ht="15">
      <c r="A56" s="28" t="s">
        <v>57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 t="s">
        <v>303</v>
      </c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18"/>
      <c r="BC56" s="18"/>
    </row>
    <row r="57" spans="1:55" ht="15">
      <c r="A57" s="28" t="s">
        <v>58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18"/>
      <c r="BC57" s="18"/>
    </row>
    <row r="58" spans="1:55" ht="15">
      <c r="A58" s="28" t="s">
        <v>59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 t="s">
        <v>303</v>
      </c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18"/>
      <c r="BC58" s="18"/>
    </row>
    <row r="59" spans="1:55" ht="15">
      <c r="A59" s="28" t="s">
        <v>60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18"/>
      <c r="BC59" s="18"/>
    </row>
    <row r="60" spans="1:55" ht="15">
      <c r="A60" s="28" t="s">
        <v>70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18"/>
      <c r="BC60" s="18"/>
    </row>
    <row r="61" spans="1:55" ht="15">
      <c r="A61" s="28" t="s">
        <v>73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18"/>
      <c r="BC61" s="18"/>
    </row>
    <row r="62" spans="1:55" ht="15">
      <c r="A62" s="28" t="s">
        <v>86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18"/>
      <c r="BC62" s="18"/>
    </row>
    <row r="63" spans="1:55" ht="15">
      <c r="A63" s="28" t="s">
        <v>95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18"/>
      <c r="BC63" s="18"/>
    </row>
    <row r="64" spans="1:55" ht="15">
      <c r="A64" s="28" t="s">
        <v>96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18"/>
      <c r="BC64" s="18"/>
    </row>
    <row r="65" spans="1:55" ht="15">
      <c r="A65" s="28" t="s">
        <v>97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18"/>
      <c r="BC65" s="18"/>
    </row>
  </sheetData>
  <sortState ref="A3:BO37">
    <sortCondition ref="A3:A37"/>
  </sortState>
  <phoneticPr fontId="1" type="noConversion"/>
  <pageMargins left="0.75" right="0.75" top="1" bottom="1" header="0.5" footer="0.5"/>
  <pageSetup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2.75"/>
  <sheetData>
    <row r="1" spans="1:6" s="2" customFormat="1">
      <c r="A1" s="2" t="s">
        <v>301</v>
      </c>
      <c r="C1" s="2" t="s">
        <v>149</v>
      </c>
      <c r="D1" s="2" t="s">
        <v>178</v>
      </c>
      <c r="E1" s="2" t="s">
        <v>201</v>
      </c>
      <c r="F1" s="2" t="s">
        <v>212</v>
      </c>
    </row>
    <row r="2" spans="1:6" s="2" customFormat="1">
      <c r="A2" s="2" t="s">
        <v>302</v>
      </c>
      <c r="C2" s="2" t="s">
        <v>177</v>
      </c>
      <c r="D2" s="2" t="s">
        <v>177</v>
      </c>
      <c r="E2" s="2" t="s">
        <v>177</v>
      </c>
      <c r="F2" s="2" t="s">
        <v>177</v>
      </c>
    </row>
    <row r="4" spans="1:6">
      <c r="A4" t="s">
        <v>2</v>
      </c>
      <c r="B4" t="s">
        <v>3</v>
      </c>
      <c r="C4" t="s">
        <v>148</v>
      </c>
      <c r="D4" t="s">
        <v>148</v>
      </c>
      <c r="E4" t="s">
        <v>148</v>
      </c>
      <c r="F4" t="s">
        <v>148</v>
      </c>
    </row>
    <row r="5" spans="1:6">
      <c r="A5" t="s">
        <v>5</v>
      </c>
      <c r="B5" t="s">
        <v>6</v>
      </c>
      <c r="C5" t="s">
        <v>150</v>
      </c>
      <c r="D5" t="s">
        <v>150</v>
      </c>
      <c r="E5" t="s">
        <v>150</v>
      </c>
      <c r="F5" s="1">
        <v>29204</v>
      </c>
    </row>
    <row r="6" spans="1:6">
      <c r="A6" t="s">
        <v>7</v>
      </c>
      <c r="B6" t="s">
        <v>8</v>
      </c>
      <c r="C6" t="s">
        <v>151</v>
      </c>
      <c r="D6" t="s">
        <v>179</v>
      </c>
      <c r="E6" t="s">
        <v>179</v>
      </c>
      <c r="F6" s="1">
        <v>29614</v>
      </c>
    </row>
    <row r="7" spans="1:6">
      <c r="A7" t="s">
        <v>12</v>
      </c>
      <c r="B7" t="s">
        <v>13</v>
      </c>
      <c r="C7" t="s">
        <v>152</v>
      </c>
      <c r="D7" t="s">
        <v>180</v>
      </c>
      <c r="E7" t="s">
        <v>142</v>
      </c>
      <c r="F7" s="1">
        <v>29634</v>
      </c>
    </row>
    <row r="8" spans="1:6">
      <c r="A8" t="s">
        <v>12</v>
      </c>
      <c r="B8" t="s">
        <v>13</v>
      </c>
      <c r="C8" t="s">
        <v>153</v>
      </c>
      <c r="D8" t="s">
        <v>181</v>
      </c>
      <c r="E8" t="s">
        <v>142</v>
      </c>
      <c r="F8" s="1">
        <v>29634</v>
      </c>
    </row>
    <row r="9" spans="1:6">
      <c r="A9" t="s">
        <v>12</v>
      </c>
      <c r="B9" t="s">
        <v>13</v>
      </c>
      <c r="C9" t="s">
        <v>154</v>
      </c>
      <c r="D9" t="s">
        <v>182</v>
      </c>
      <c r="E9" t="s">
        <v>142</v>
      </c>
      <c r="F9" s="1">
        <v>29634</v>
      </c>
    </row>
    <row r="10" spans="1:6">
      <c r="A10" t="s">
        <v>12</v>
      </c>
      <c r="B10" t="s">
        <v>13</v>
      </c>
      <c r="C10" t="s">
        <v>155</v>
      </c>
      <c r="D10" t="s">
        <v>183</v>
      </c>
      <c r="E10" t="s">
        <v>139</v>
      </c>
      <c r="F10" s="1">
        <v>29625</v>
      </c>
    </row>
    <row r="11" spans="1:6">
      <c r="A11" t="s">
        <v>17</v>
      </c>
      <c r="B11" t="s">
        <v>18</v>
      </c>
      <c r="C11" t="s">
        <v>148</v>
      </c>
      <c r="D11" t="s">
        <v>148</v>
      </c>
      <c r="E11" t="s">
        <v>148</v>
      </c>
      <c r="F11" t="s">
        <v>148</v>
      </c>
    </row>
    <row r="12" spans="1:6">
      <c r="A12" t="s">
        <v>21</v>
      </c>
      <c r="B12" t="s">
        <v>22</v>
      </c>
      <c r="C12" t="s">
        <v>156</v>
      </c>
      <c r="D12" t="s">
        <v>184</v>
      </c>
      <c r="E12" t="s">
        <v>140</v>
      </c>
      <c r="F12" s="1">
        <v>29203</v>
      </c>
    </row>
    <row r="13" spans="1:6">
      <c r="A13" t="s">
        <v>23</v>
      </c>
      <c r="B13" t="s">
        <v>24</v>
      </c>
      <c r="C13" t="s">
        <v>148</v>
      </c>
      <c r="D13" t="s">
        <v>148</v>
      </c>
      <c r="E13" t="s">
        <v>148</v>
      </c>
      <c r="F13" t="s">
        <v>148</v>
      </c>
    </row>
    <row r="14" spans="1:6">
      <c r="A14" t="s">
        <v>26</v>
      </c>
      <c r="B14" t="s">
        <v>27</v>
      </c>
      <c r="C14" t="s">
        <v>157</v>
      </c>
      <c r="D14" t="s">
        <v>185</v>
      </c>
      <c r="E14" t="s">
        <v>140</v>
      </c>
      <c r="F14" s="1">
        <v>29201</v>
      </c>
    </row>
    <row r="15" spans="1:6">
      <c r="A15" t="s">
        <v>28</v>
      </c>
      <c r="B15" t="s">
        <v>29</v>
      </c>
      <c r="C15" t="s">
        <v>158</v>
      </c>
      <c r="D15" t="s">
        <v>186</v>
      </c>
      <c r="E15" t="s">
        <v>143</v>
      </c>
      <c r="F15" s="1">
        <v>29501</v>
      </c>
    </row>
    <row r="16" spans="1:6">
      <c r="A16" t="s">
        <v>31</v>
      </c>
      <c r="B16" t="s">
        <v>32</v>
      </c>
      <c r="C16" t="s">
        <v>148</v>
      </c>
      <c r="D16" t="s">
        <v>148</v>
      </c>
      <c r="E16" t="s">
        <v>148</v>
      </c>
      <c r="F16" t="s">
        <v>148</v>
      </c>
    </row>
    <row r="17" spans="1:6">
      <c r="A17" t="s">
        <v>33</v>
      </c>
      <c r="B17" t="s">
        <v>34</v>
      </c>
      <c r="C17" t="s">
        <v>159</v>
      </c>
      <c r="D17" t="s">
        <v>138</v>
      </c>
      <c r="E17" t="s">
        <v>141</v>
      </c>
      <c r="F17" s="1">
        <v>29613</v>
      </c>
    </row>
    <row r="18" spans="1:6">
      <c r="A18" t="s">
        <v>33</v>
      </c>
      <c r="B18" t="s">
        <v>34</v>
      </c>
      <c r="C18" t="s">
        <v>160</v>
      </c>
      <c r="D18" t="s">
        <v>138</v>
      </c>
      <c r="E18" t="s">
        <v>141</v>
      </c>
      <c r="F18" s="1">
        <v>29613</v>
      </c>
    </row>
    <row r="19" spans="1:6">
      <c r="A19" t="s">
        <v>35</v>
      </c>
      <c r="B19" t="s">
        <v>36</v>
      </c>
      <c r="C19" t="s">
        <v>161</v>
      </c>
      <c r="D19" t="s">
        <v>187</v>
      </c>
      <c r="E19" t="s">
        <v>202</v>
      </c>
      <c r="F19" s="1">
        <v>29687</v>
      </c>
    </row>
    <row r="20" spans="1:6">
      <c r="A20" t="s">
        <v>35</v>
      </c>
      <c r="B20" t="s">
        <v>36</v>
      </c>
      <c r="C20" t="s">
        <v>162</v>
      </c>
      <c r="D20" t="s">
        <v>188</v>
      </c>
      <c r="E20" t="s">
        <v>141</v>
      </c>
      <c r="F20" s="1">
        <v>29617</v>
      </c>
    </row>
    <row r="21" spans="1:6">
      <c r="A21" t="s">
        <v>35</v>
      </c>
      <c r="B21" t="s">
        <v>36</v>
      </c>
      <c r="C21" t="s">
        <v>163</v>
      </c>
      <c r="D21" t="s">
        <v>189</v>
      </c>
      <c r="E21" t="s">
        <v>203</v>
      </c>
      <c r="F21" s="1">
        <v>29680</v>
      </c>
    </row>
    <row r="22" spans="1:6">
      <c r="A22" t="s">
        <v>37</v>
      </c>
      <c r="B22" t="s">
        <v>38</v>
      </c>
      <c r="C22" t="s">
        <v>164</v>
      </c>
      <c r="D22" t="s">
        <v>190</v>
      </c>
      <c r="E22" t="s">
        <v>204</v>
      </c>
      <c r="F22" s="1">
        <v>29577</v>
      </c>
    </row>
    <row r="23" spans="1:6">
      <c r="A23" t="s">
        <v>37</v>
      </c>
      <c r="B23" t="s">
        <v>38</v>
      </c>
      <c r="C23" t="s">
        <v>165</v>
      </c>
      <c r="D23" t="s">
        <v>191</v>
      </c>
      <c r="E23" t="s">
        <v>205</v>
      </c>
      <c r="F23" s="1">
        <v>29440</v>
      </c>
    </row>
    <row r="24" spans="1:6">
      <c r="A24" t="s">
        <v>40</v>
      </c>
      <c r="B24" t="s">
        <v>41</v>
      </c>
      <c r="C24" t="s">
        <v>147</v>
      </c>
      <c r="D24" t="s">
        <v>147</v>
      </c>
      <c r="E24" t="s">
        <v>147</v>
      </c>
      <c r="F24" t="s">
        <v>148</v>
      </c>
    </row>
    <row r="25" spans="1:6">
      <c r="A25" t="s">
        <v>43</v>
      </c>
      <c r="B25" t="s">
        <v>44</v>
      </c>
      <c r="C25" t="s">
        <v>148</v>
      </c>
      <c r="D25" t="s">
        <v>148</v>
      </c>
      <c r="E25" t="s">
        <v>148</v>
      </c>
      <c r="F25" t="s">
        <v>148</v>
      </c>
    </row>
    <row r="26" spans="1:6">
      <c r="A26" t="s">
        <v>45</v>
      </c>
      <c r="B26" t="s">
        <v>46</v>
      </c>
      <c r="C26" t="s">
        <v>147</v>
      </c>
      <c r="D26" t="s">
        <v>147</v>
      </c>
      <c r="E26" t="s">
        <v>147</v>
      </c>
      <c r="F26" t="s">
        <v>148</v>
      </c>
    </row>
    <row r="27" spans="1:6">
      <c r="A27" t="s">
        <v>47</v>
      </c>
      <c r="B27" t="s">
        <v>48</v>
      </c>
      <c r="C27" t="s">
        <v>166</v>
      </c>
      <c r="D27" t="s">
        <v>166</v>
      </c>
      <c r="E27" t="s">
        <v>166</v>
      </c>
      <c r="F27" t="s">
        <v>213</v>
      </c>
    </row>
    <row r="28" spans="1:6">
      <c r="A28" t="s">
        <v>50</v>
      </c>
      <c r="B28" t="s">
        <v>51</v>
      </c>
      <c r="C28" t="s">
        <v>147</v>
      </c>
      <c r="D28" t="s">
        <v>147</v>
      </c>
      <c r="E28" t="s">
        <v>147</v>
      </c>
      <c r="F28" t="s">
        <v>148</v>
      </c>
    </row>
    <row r="29" spans="1:6">
      <c r="A29" t="s">
        <v>52</v>
      </c>
      <c r="B29" t="s">
        <v>53</v>
      </c>
      <c r="C29" t="s">
        <v>148</v>
      </c>
      <c r="D29" t="s">
        <v>148</v>
      </c>
      <c r="E29" t="s">
        <v>148</v>
      </c>
      <c r="F29" t="s">
        <v>148</v>
      </c>
    </row>
    <row r="30" spans="1:6">
      <c r="A30" t="s">
        <v>54</v>
      </c>
      <c r="B30" t="s">
        <v>55</v>
      </c>
      <c r="C30" t="s">
        <v>167</v>
      </c>
      <c r="D30" t="s">
        <v>167</v>
      </c>
      <c r="E30" t="s">
        <v>167</v>
      </c>
      <c r="F30" t="s">
        <v>213</v>
      </c>
    </row>
    <row r="31" spans="1:6">
      <c r="A31" t="s">
        <v>61</v>
      </c>
      <c r="B31" t="s">
        <v>62</v>
      </c>
      <c r="C31" t="s">
        <v>168</v>
      </c>
      <c r="D31" t="s">
        <v>192</v>
      </c>
      <c r="E31" t="s">
        <v>144</v>
      </c>
      <c r="F31" s="1">
        <v>29342</v>
      </c>
    </row>
    <row r="32" spans="1:6">
      <c r="A32" t="s">
        <v>61</v>
      </c>
      <c r="B32" t="s">
        <v>62</v>
      </c>
      <c r="C32" t="s">
        <v>169</v>
      </c>
      <c r="D32" t="s">
        <v>193</v>
      </c>
      <c r="E32" t="s">
        <v>206</v>
      </c>
      <c r="F32" s="1">
        <v>29334</v>
      </c>
    </row>
    <row r="33" spans="1:6">
      <c r="A33" t="s">
        <v>64</v>
      </c>
      <c r="B33" t="s">
        <v>65</v>
      </c>
      <c r="C33" t="s">
        <v>170</v>
      </c>
      <c r="D33" t="s">
        <v>194</v>
      </c>
      <c r="E33" t="s">
        <v>207</v>
      </c>
      <c r="F33" s="1">
        <v>29909</v>
      </c>
    </row>
    <row r="34" spans="1:6">
      <c r="A34" t="s">
        <v>66</v>
      </c>
      <c r="B34" t="s">
        <v>67</v>
      </c>
      <c r="C34" s="1">
        <v>0</v>
      </c>
      <c r="D34" s="1">
        <v>0</v>
      </c>
      <c r="E34" s="1">
        <v>0</v>
      </c>
      <c r="F34" t="s">
        <v>213</v>
      </c>
    </row>
    <row r="35" spans="1:6">
      <c r="A35" t="s">
        <v>68</v>
      </c>
      <c r="B35" t="s">
        <v>69</v>
      </c>
      <c r="C35" t="s">
        <v>171</v>
      </c>
      <c r="D35" t="s">
        <v>195</v>
      </c>
      <c r="E35" t="s">
        <v>208</v>
      </c>
      <c r="F35" t="s">
        <v>214</v>
      </c>
    </row>
    <row r="36" spans="1:6">
      <c r="A36" t="s">
        <v>68</v>
      </c>
      <c r="B36" t="s">
        <v>69</v>
      </c>
      <c r="C36" t="s">
        <v>172</v>
      </c>
      <c r="D36" t="s">
        <v>196</v>
      </c>
      <c r="E36" t="s">
        <v>209</v>
      </c>
      <c r="F36" s="1">
        <v>29642</v>
      </c>
    </row>
    <row r="37" spans="1:6">
      <c r="A37" t="s">
        <v>71</v>
      </c>
      <c r="B37" t="s">
        <v>72</v>
      </c>
      <c r="C37" t="s">
        <v>173</v>
      </c>
      <c r="D37" t="s">
        <v>197</v>
      </c>
      <c r="E37" t="s">
        <v>146</v>
      </c>
      <c r="F37" s="1">
        <v>29403</v>
      </c>
    </row>
    <row r="38" spans="1:6">
      <c r="A38" t="s">
        <v>74</v>
      </c>
      <c r="B38" t="s">
        <v>75</v>
      </c>
      <c r="C38" t="s">
        <v>148</v>
      </c>
      <c r="D38" t="s">
        <v>148</v>
      </c>
      <c r="E38" t="s">
        <v>148</v>
      </c>
      <c r="F38" t="s">
        <v>148</v>
      </c>
    </row>
    <row r="39" spans="1:6">
      <c r="A39" t="s">
        <v>76</v>
      </c>
      <c r="B39" t="s">
        <v>77</v>
      </c>
      <c r="C39" t="s">
        <v>174</v>
      </c>
      <c r="D39" t="s">
        <v>198</v>
      </c>
      <c r="E39" t="s">
        <v>210</v>
      </c>
      <c r="F39" s="1">
        <v>29902</v>
      </c>
    </row>
    <row r="40" spans="1:6">
      <c r="A40" t="s">
        <v>79</v>
      </c>
      <c r="B40" t="s">
        <v>80</v>
      </c>
      <c r="C40" t="s">
        <v>147</v>
      </c>
      <c r="D40" t="s">
        <v>147</v>
      </c>
      <c r="E40" t="s">
        <v>147</v>
      </c>
      <c r="F40" t="s">
        <v>147</v>
      </c>
    </row>
    <row r="41" spans="1:6">
      <c r="A41" t="s">
        <v>81</v>
      </c>
      <c r="B41" t="s">
        <v>82</v>
      </c>
      <c r="C41" t="s">
        <v>148</v>
      </c>
      <c r="D41" t="s">
        <v>148</v>
      </c>
      <c r="E41" t="s">
        <v>148</v>
      </c>
      <c r="F41" t="s">
        <v>148</v>
      </c>
    </row>
    <row r="42" spans="1:6">
      <c r="A42" t="s">
        <v>84</v>
      </c>
      <c r="B42" t="s">
        <v>85</v>
      </c>
      <c r="C42" t="s">
        <v>175</v>
      </c>
      <c r="D42" t="s">
        <v>199</v>
      </c>
      <c r="E42" t="s">
        <v>211</v>
      </c>
      <c r="F42" s="1">
        <v>29488</v>
      </c>
    </row>
    <row r="43" spans="1:6">
      <c r="A43" t="s">
        <v>87</v>
      </c>
      <c r="B43" t="s">
        <v>88</v>
      </c>
      <c r="C43" t="s">
        <v>167</v>
      </c>
      <c r="D43" t="s">
        <v>167</v>
      </c>
      <c r="E43" t="s">
        <v>167</v>
      </c>
      <c r="F43" t="s">
        <v>148</v>
      </c>
    </row>
    <row r="44" spans="1:6">
      <c r="A44" t="s">
        <v>89</v>
      </c>
      <c r="B44" t="s">
        <v>90</v>
      </c>
      <c r="C44" t="s">
        <v>176</v>
      </c>
      <c r="D44" t="s">
        <v>200</v>
      </c>
      <c r="E44" t="s">
        <v>141</v>
      </c>
      <c r="F44" t="s">
        <v>215</v>
      </c>
    </row>
    <row r="45" spans="1:6">
      <c r="A45" t="s">
        <v>91</v>
      </c>
      <c r="B45" t="s">
        <v>92</v>
      </c>
      <c r="C45" t="s">
        <v>147</v>
      </c>
      <c r="D45" t="s">
        <v>147</v>
      </c>
      <c r="E45" t="s">
        <v>147</v>
      </c>
      <c r="F45" t="s">
        <v>148</v>
      </c>
    </row>
    <row r="46" spans="1:6">
      <c r="A46" t="s">
        <v>93</v>
      </c>
      <c r="B46" t="s">
        <v>94</v>
      </c>
      <c r="C46" t="s">
        <v>147</v>
      </c>
      <c r="D46" t="s">
        <v>147</v>
      </c>
      <c r="E46" t="s">
        <v>147</v>
      </c>
      <c r="F46" t="s">
        <v>148</v>
      </c>
    </row>
    <row r="47" spans="1:6">
      <c r="A47" t="s">
        <v>98</v>
      </c>
      <c r="B47" t="s">
        <v>99</v>
      </c>
      <c r="C47" t="s">
        <v>148</v>
      </c>
      <c r="D47" t="s">
        <v>148</v>
      </c>
      <c r="E47" t="s">
        <v>148</v>
      </c>
      <c r="F47" t="s">
        <v>148</v>
      </c>
    </row>
    <row r="48" spans="1:6">
      <c r="A48" t="s">
        <v>100</v>
      </c>
      <c r="B48" t="s">
        <v>101</v>
      </c>
      <c r="C48" t="s">
        <v>167</v>
      </c>
      <c r="D48" s="1"/>
      <c r="E48" s="1"/>
      <c r="F48" s="1"/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2.75"/>
  <sheetData>
    <row r="1" spans="1:6" s="2" customFormat="1">
      <c r="A1" s="2" t="s">
        <v>301</v>
      </c>
      <c r="C1" s="2" t="s">
        <v>216</v>
      </c>
      <c r="D1" s="2" t="s">
        <v>224</v>
      </c>
      <c r="E1" s="2" t="s">
        <v>232</v>
      </c>
      <c r="F1" s="2" t="s">
        <v>238</v>
      </c>
    </row>
    <row r="2" spans="1:6" s="2" customFormat="1">
      <c r="A2" s="2" t="s">
        <v>302</v>
      </c>
      <c r="C2" s="2" t="s">
        <v>177</v>
      </c>
      <c r="D2" s="2" t="s">
        <v>177</v>
      </c>
      <c r="E2" s="2" t="s">
        <v>177</v>
      </c>
      <c r="F2" s="2" t="s">
        <v>177</v>
      </c>
    </row>
    <row r="4" spans="1:6">
      <c r="A4" t="s">
        <v>2</v>
      </c>
      <c r="B4" t="s">
        <v>3</v>
      </c>
      <c r="C4" t="s">
        <v>148</v>
      </c>
      <c r="D4" t="s">
        <v>148</v>
      </c>
      <c r="E4" t="s">
        <v>148</v>
      </c>
      <c r="F4" t="s">
        <v>148</v>
      </c>
    </row>
    <row r="5" spans="1:6">
      <c r="A5" t="s">
        <v>5</v>
      </c>
      <c r="B5" t="s">
        <v>6</v>
      </c>
      <c r="C5" t="s">
        <v>150</v>
      </c>
      <c r="D5" t="s">
        <v>150</v>
      </c>
      <c r="E5" t="s">
        <v>150</v>
      </c>
      <c r="F5" s="1">
        <v>29204</v>
      </c>
    </row>
    <row r="6" spans="1:6">
      <c r="A6" t="s">
        <v>7</v>
      </c>
      <c r="B6" t="s">
        <v>8</v>
      </c>
      <c r="C6" t="s">
        <v>147</v>
      </c>
      <c r="D6" t="s">
        <v>147</v>
      </c>
      <c r="E6" t="s">
        <v>147</v>
      </c>
      <c r="F6" t="s">
        <v>148</v>
      </c>
    </row>
    <row r="7" spans="1:6">
      <c r="A7" t="s">
        <v>12</v>
      </c>
      <c r="B7" t="s">
        <v>13</v>
      </c>
      <c r="C7" t="s">
        <v>148</v>
      </c>
      <c r="D7" t="s">
        <v>148</v>
      </c>
      <c r="E7" t="s">
        <v>148</v>
      </c>
      <c r="F7" t="s">
        <v>148</v>
      </c>
    </row>
    <row r="8" spans="1:6">
      <c r="A8" t="s">
        <v>17</v>
      </c>
      <c r="B8" t="s">
        <v>18</v>
      </c>
      <c r="C8" t="s">
        <v>148</v>
      </c>
      <c r="D8" t="s">
        <v>148</v>
      </c>
      <c r="E8" t="s">
        <v>148</v>
      </c>
      <c r="F8" t="s">
        <v>148</v>
      </c>
    </row>
    <row r="9" spans="1:6">
      <c r="A9" t="s">
        <v>23</v>
      </c>
      <c r="B9" t="s">
        <v>24</v>
      </c>
      <c r="C9" t="s">
        <v>148</v>
      </c>
      <c r="D9" t="s">
        <v>148</v>
      </c>
      <c r="E9" t="s">
        <v>148</v>
      </c>
      <c r="F9" t="s">
        <v>148</v>
      </c>
    </row>
    <row r="10" spans="1:6">
      <c r="A10" t="s">
        <v>26</v>
      </c>
      <c r="B10" t="s">
        <v>27</v>
      </c>
      <c r="C10" t="s">
        <v>148</v>
      </c>
      <c r="D10" t="s">
        <v>148</v>
      </c>
      <c r="E10" t="s">
        <v>148</v>
      </c>
      <c r="F10" t="s">
        <v>148</v>
      </c>
    </row>
    <row r="11" spans="1:6">
      <c r="A11" t="s">
        <v>28</v>
      </c>
      <c r="B11" t="s">
        <v>29</v>
      </c>
      <c r="C11" t="s">
        <v>167</v>
      </c>
      <c r="D11" t="s">
        <v>167</v>
      </c>
      <c r="E11" t="s">
        <v>167</v>
      </c>
      <c r="F11" t="s">
        <v>148</v>
      </c>
    </row>
    <row r="12" spans="1:6">
      <c r="A12" t="s">
        <v>31</v>
      </c>
      <c r="B12" t="s">
        <v>32</v>
      </c>
      <c r="C12" t="s">
        <v>148</v>
      </c>
      <c r="D12" t="s">
        <v>148</v>
      </c>
      <c r="E12" t="s">
        <v>148</v>
      </c>
      <c r="F12" t="s">
        <v>148</v>
      </c>
    </row>
    <row r="13" spans="1:6">
      <c r="A13" t="s">
        <v>37</v>
      </c>
      <c r="B13" t="s">
        <v>38</v>
      </c>
      <c r="C13" t="s">
        <v>148</v>
      </c>
      <c r="D13" t="s">
        <v>148</v>
      </c>
      <c r="E13" t="s">
        <v>148</v>
      </c>
      <c r="F13" t="s">
        <v>148</v>
      </c>
    </row>
    <row r="14" spans="1:6">
      <c r="A14" t="s">
        <v>40</v>
      </c>
      <c r="B14" t="s">
        <v>41</v>
      </c>
      <c r="C14" t="s">
        <v>147</v>
      </c>
      <c r="D14" t="s">
        <v>147</v>
      </c>
      <c r="E14" t="s">
        <v>147</v>
      </c>
      <c r="F14" t="s">
        <v>148</v>
      </c>
    </row>
    <row r="15" spans="1:6">
      <c r="A15" t="s">
        <v>43</v>
      </c>
      <c r="B15" t="s">
        <v>44</v>
      </c>
      <c r="C15" t="s">
        <v>148</v>
      </c>
      <c r="D15" t="s">
        <v>148</v>
      </c>
      <c r="E15" t="s">
        <v>148</v>
      </c>
      <c r="F15" t="s">
        <v>148</v>
      </c>
    </row>
    <row r="16" spans="1:6">
      <c r="A16" t="s">
        <v>45</v>
      </c>
      <c r="B16" t="s">
        <v>46</v>
      </c>
      <c r="C16" t="s">
        <v>147</v>
      </c>
      <c r="D16" t="s">
        <v>147</v>
      </c>
      <c r="E16" t="s">
        <v>147</v>
      </c>
      <c r="F16" t="s">
        <v>148</v>
      </c>
    </row>
    <row r="17" spans="1:6">
      <c r="A17" t="s">
        <v>47</v>
      </c>
      <c r="B17" t="s">
        <v>48</v>
      </c>
      <c r="C17" t="s">
        <v>217</v>
      </c>
      <c r="D17" t="s">
        <v>166</v>
      </c>
      <c r="E17" t="s">
        <v>166</v>
      </c>
      <c r="F17" t="s">
        <v>213</v>
      </c>
    </row>
    <row r="18" spans="1:6">
      <c r="A18" t="s">
        <v>50</v>
      </c>
      <c r="B18" t="s">
        <v>51</v>
      </c>
      <c r="C18" t="s">
        <v>147</v>
      </c>
      <c r="D18" t="s">
        <v>147</v>
      </c>
      <c r="E18" t="s">
        <v>147</v>
      </c>
      <c r="F18" t="s">
        <v>148</v>
      </c>
    </row>
    <row r="19" spans="1:6">
      <c r="A19" t="s">
        <v>52</v>
      </c>
      <c r="B19" t="s">
        <v>53</v>
      </c>
      <c r="C19" t="s">
        <v>148</v>
      </c>
      <c r="D19" t="s">
        <v>148</v>
      </c>
      <c r="E19" t="s">
        <v>148</v>
      </c>
      <c r="F19" t="s">
        <v>148</v>
      </c>
    </row>
    <row r="20" spans="1:6">
      <c r="A20" t="s">
        <v>54</v>
      </c>
      <c r="B20" t="s">
        <v>55</v>
      </c>
      <c r="C20" t="s">
        <v>218</v>
      </c>
      <c r="D20" t="s">
        <v>225</v>
      </c>
      <c r="E20" t="s">
        <v>233</v>
      </c>
      <c r="F20" s="1">
        <v>29325</v>
      </c>
    </row>
    <row r="21" spans="1:6">
      <c r="A21" t="s">
        <v>54</v>
      </c>
      <c r="B21" t="s">
        <v>55</v>
      </c>
      <c r="C21" t="s">
        <v>219</v>
      </c>
      <c r="D21" t="s">
        <v>226</v>
      </c>
      <c r="E21" t="s">
        <v>234</v>
      </c>
      <c r="F21" s="1">
        <v>29835</v>
      </c>
    </row>
    <row r="22" spans="1:6">
      <c r="A22" t="s">
        <v>54</v>
      </c>
      <c r="B22" t="s">
        <v>55</v>
      </c>
      <c r="C22" t="s">
        <v>220</v>
      </c>
      <c r="D22" t="s">
        <v>227</v>
      </c>
      <c r="E22" t="s">
        <v>235</v>
      </c>
      <c r="F22" s="1">
        <v>29138</v>
      </c>
    </row>
    <row r="23" spans="1:6">
      <c r="A23" t="s">
        <v>54</v>
      </c>
      <c r="B23" t="s">
        <v>55</v>
      </c>
      <c r="C23" t="s">
        <v>221</v>
      </c>
      <c r="D23" t="s">
        <v>228</v>
      </c>
      <c r="E23" t="s">
        <v>145</v>
      </c>
      <c r="F23" s="1">
        <v>29108</v>
      </c>
    </row>
    <row r="24" spans="1:6">
      <c r="A24" t="s">
        <v>61</v>
      </c>
      <c r="B24" t="s">
        <v>62</v>
      </c>
      <c r="C24" t="s">
        <v>167</v>
      </c>
      <c r="D24" t="s">
        <v>167</v>
      </c>
      <c r="E24" t="s">
        <v>167</v>
      </c>
      <c r="F24" t="s">
        <v>148</v>
      </c>
    </row>
    <row r="25" spans="1:6">
      <c r="A25" t="s">
        <v>64</v>
      </c>
      <c r="B25" t="s">
        <v>65</v>
      </c>
      <c r="C25" t="s">
        <v>222</v>
      </c>
      <c r="D25" t="s">
        <v>229</v>
      </c>
      <c r="E25" t="s">
        <v>236</v>
      </c>
      <c r="F25" s="1">
        <v>29944</v>
      </c>
    </row>
    <row r="26" spans="1:6">
      <c r="A26" t="s">
        <v>66</v>
      </c>
      <c r="B26" t="s">
        <v>67</v>
      </c>
      <c r="C26" s="1">
        <v>0</v>
      </c>
      <c r="D26" s="1">
        <v>0</v>
      </c>
      <c r="E26" s="1">
        <v>0</v>
      </c>
      <c r="F26" t="s">
        <v>213</v>
      </c>
    </row>
    <row r="27" spans="1:6">
      <c r="A27" t="s">
        <v>68</v>
      </c>
      <c r="B27" t="s">
        <v>69</v>
      </c>
      <c r="C27" s="1">
        <v>0</v>
      </c>
      <c r="D27" s="1">
        <v>0</v>
      </c>
      <c r="E27" s="1">
        <v>0</v>
      </c>
      <c r="F27" s="1">
        <v>29670</v>
      </c>
    </row>
    <row r="28" spans="1:6">
      <c r="A28" t="s">
        <v>71</v>
      </c>
      <c r="B28" t="s">
        <v>72</v>
      </c>
      <c r="C28" t="s">
        <v>223</v>
      </c>
      <c r="D28" t="s">
        <v>230</v>
      </c>
      <c r="E28" t="s">
        <v>237</v>
      </c>
      <c r="F28" s="1">
        <v>29461</v>
      </c>
    </row>
    <row r="29" spans="1:6">
      <c r="A29" t="s">
        <v>74</v>
      </c>
      <c r="B29" t="s">
        <v>75</v>
      </c>
      <c r="C29" t="s">
        <v>148</v>
      </c>
      <c r="D29" t="s">
        <v>148</v>
      </c>
      <c r="E29" t="s">
        <v>148</v>
      </c>
      <c r="F29" t="s">
        <v>148</v>
      </c>
    </row>
    <row r="30" spans="1:6">
      <c r="A30" t="s">
        <v>76</v>
      </c>
      <c r="B30" t="s">
        <v>77</v>
      </c>
      <c r="C30" t="s">
        <v>147</v>
      </c>
      <c r="D30" t="s">
        <v>147</v>
      </c>
      <c r="E30" t="s">
        <v>147</v>
      </c>
      <c r="F30" t="s">
        <v>148</v>
      </c>
    </row>
    <row r="31" spans="1:6">
      <c r="A31" t="s">
        <v>79</v>
      </c>
      <c r="B31" t="s">
        <v>80</v>
      </c>
      <c r="C31" t="s">
        <v>147</v>
      </c>
      <c r="D31" t="s">
        <v>147</v>
      </c>
      <c r="E31" t="s">
        <v>147</v>
      </c>
      <c r="F31" t="s">
        <v>147</v>
      </c>
    </row>
    <row r="32" spans="1:6">
      <c r="A32" t="s">
        <v>81</v>
      </c>
      <c r="B32" t="s">
        <v>82</v>
      </c>
      <c r="C32" t="s">
        <v>148</v>
      </c>
      <c r="D32" t="s">
        <v>148</v>
      </c>
      <c r="E32" t="s">
        <v>148</v>
      </c>
      <c r="F32" t="s">
        <v>148</v>
      </c>
    </row>
    <row r="33" spans="1:6">
      <c r="A33" t="s">
        <v>84</v>
      </c>
      <c r="B33" t="s">
        <v>85</v>
      </c>
      <c r="C33" t="s">
        <v>217</v>
      </c>
      <c r="D33" t="s">
        <v>231</v>
      </c>
      <c r="E33" t="s">
        <v>231</v>
      </c>
      <c r="F33" t="s">
        <v>148</v>
      </c>
    </row>
    <row r="34" spans="1:6">
      <c r="A34" t="s">
        <v>87</v>
      </c>
      <c r="B34" t="s">
        <v>88</v>
      </c>
      <c r="C34" t="s">
        <v>167</v>
      </c>
      <c r="D34" t="s">
        <v>167</v>
      </c>
      <c r="E34" t="s">
        <v>167</v>
      </c>
      <c r="F34" t="s">
        <v>148</v>
      </c>
    </row>
    <row r="35" spans="1:6">
      <c r="A35" t="s">
        <v>89</v>
      </c>
      <c r="B35" t="s">
        <v>90</v>
      </c>
      <c r="C35" t="s">
        <v>147</v>
      </c>
      <c r="D35" t="s">
        <v>147</v>
      </c>
      <c r="E35" t="s">
        <v>147</v>
      </c>
      <c r="F35" t="s">
        <v>148</v>
      </c>
    </row>
    <row r="36" spans="1:6">
      <c r="A36" t="s">
        <v>91</v>
      </c>
      <c r="B36" t="s">
        <v>92</v>
      </c>
      <c r="C36" t="s">
        <v>147</v>
      </c>
      <c r="D36" t="s">
        <v>147</v>
      </c>
      <c r="E36" t="s">
        <v>147</v>
      </c>
      <c r="F36" t="s">
        <v>148</v>
      </c>
    </row>
    <row r="37" spans="1:6">
      <c r="A37" t="s">
        <v>93</v>
      </c>
      <c r="B37" t="s">
        <v>94</v>
      </c>
      <c r="C37" t="s">
        <v>147</v>
      </c>
      <c r="D37" t="s">
        <v>147</v>
      </c>
      <c r="E37" t="s">
        <v>147</v>
      </c>
      <c r="F37" t="s">
        <v>148</v>
      </c>
    </row>
    <row r="38" spans="1:6">
      <c r="A38" t="s">
        <v>98</v>
      </c>
      <c r="B38" t="s">
        <v>99</v>
      </c>
      <c r="C38" t="s">
        <v>148</v>
      </c>
      <c r="D38" t="s">
        <v>148</v>
      </c>
      <c r="E38" t="s">
        <v>148</v>
      </c>
      <c r="F38" t="s">
        <v>148</v>
      </c>
    </row>
    <row r="39" spans="1:6">
      <c r="A39" t="s">
        <v>100</v>
      </c>
      <c r="B39" t="s">
        <v>101</v>
      </c>
      <c r="C39" t="s">
        <v>167</v>
      </c>
      <c r="D39" s="1"/>
      <c r="E39" s="1"/>
      <c r="F39" s="1"/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2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 Data 0</vt:lpstr>
      <vt:lpstr>Repeating Group 0</vt:lpstr>
      <vt:lpstr>Repeating Group 1</vt:lpstr>
      <vt:lpstr>Sheet1</vt:lpstr>
    </vt:vector>
  </TitlesOfParts>
  <Company>Baker &amp; Taylor,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 &amp; Taylor</dc:creator>
  <cp:lastModifiedBy>Kathy Sheppard</cp:lastModifiedBy>
  <dcterms:created xsi:type="dcterms:W3CDTF">2013-10-30T15:24:00Z</dcterms:created>
  <dcterms:modified xsi:type="dcterms:W3CDTF">2013-11-04T14:12:51Z</dcterms:modified>
</cp:coreProperties>
</file>