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/>
  </bookViews>
  <sheets>
    <sheet name="2011 DATA" sheetId="4" r:id="rId1"/>
    <sheet name=" " sheetId="5" r:id="rId2"/>
    <sheet name="." sheetId="6" r:id="rId3"/>
    <sheet name=".." sheetId="7" r:id="rId4"/>
  </sheets>
  <calcPr calcId="125725"/>
</workbook>
</file>

<file path=xl/calcChain.xml><?xml version="1.0" encoding="utf-8"?>
<calcChain xmlns="http://schemas.openxmlformats.org/spreadsheetml/2006/main">
  <c r="H42" i="4"/>
  <c r="AY42"/>
  <c r="AX42"/>
  <c r="AW42"/>
  <c r="AV42"/>
  <c r="AT42"/>
  <c r="AS42"/>
  <c r="AR42"/>
  <c r="AQ42"/>
  <c r="AP42"/>
  <c r="AO42"/>
  <c r="AN42"/>
  <c r="AM42"/>
  <c r="AL42"/>
  <c r="AK42"/>
  <c r="AJ42"/>
  <c r="AI42"/>
  <c r="AH42"/>
  <c r="AE42"/>
  <c r="AD42"/>
  <c r="AC42"/>
  <c r="AB42"/>
  <c r="Z42"/>
  <c r="Y42"/>
  <c r="X42"/>
  <c r="W42"/>
  <c r="V42"/>
  <c r="U42"/>
  <c r="P42"/>
  <c r="O42"/>
  <c r="N42"/>
  <c r="M42"/>
  <c r="L42"/>
  <c r="K42"/>
  <c r="J42"/>
  <c r="I42"/>
  <c r="AG42"/>
  <c r="AF42"/>
  <c r="AA42"/>
  <c r="T42"/>
  <c r="S42"/>
  <c r="R42"/>
  <c r="Q42"/>
  <c r="G42"/>
  <c r="D42"/>
  <c r="C42"/>
  <c r="B42"/>
</calcChain>
</file>

<file path=xl/sharedStrings.xml><?xml version="1.0" encoding="utf-8"?>
<sst xmlns="http://schemas.openxmlformats.org/spreadsheetml/2006/main" count="174" uniqueCount="173">
  <si>
    <t>Aiken Technical College</t>
  </si>
  <si>
    <t>Allen University</t>
  </si>
  <si>
    <t>Anderson College</t>
  </si>
  <si>
    <t>Benedict College</t>
  </si>
  <si>
    <t>Bob Jones University</t>
  </si>
  <si>
    <t>Central Carolina Technical College</t>
  </si>
  <si>
    <t>Charleston Southern University</t>
  </si>
  <si>
    <t>Claflin College</t>
  </si>
  <si>
    <t>Clemson University</t>
  </si>
  <si>
    <t xml:space="preserve">Clinton Jr. College </t>
  </si>
  <si>
    <t>Coastal Carolina University</t>
  </si>
  <si>
    <t>Coker College</t>
  </si>
  <si>
    <t>College of Charleston</t>
  </si>
  <si>
    <t>Columbia College</t>
  </si>
  <si>
    <t>Columbia International University</t>
  </si>
  <si>
    <t>Converse College</t>
  </si>
  <si>
    <t>Denmark Technical College</t>
  </si>
  <si>
    <t>Erskine College-Theological Seminary</t>
  </si>
  <si>
    <t>Florence-Darlington Technical College</t>
  </si>
  <si>
    <t>Francis Marion University</t>
  </si>
  <si>
    <t>Furman University</t>
  </si>
  <si>
    <t>Greenville Technical College</t>
  </si>
  <si>
    <t>Horry-Georgetown Technical College</t>
  </si>
  <si>
    <t>Lander University</t>
  </si>
  <si>
    <t>Limestone College</t>
  </si>
  <si>
    <t>Lutheran Theological Southern Seminary</t>
  </si>
  <si>
    <t>Medical University of South Carolina</t>
  </si>
  <si>
    <t>Midlands Tech - Airport Campus</t>
  </si>
  <si>
    <t>Midlands Technical College</t>
  </si>
  <si>
    <t>Morris College</t>
  </si>
  <si>
    <t>Newberry College</t>
  </si>
  <si>
    <t>North Greenville College</t>
  </si>
  <si>
    <t>Northeastern Technical College</t>
  </si>
  <si>
    <t>Orangeburg-Calhoun Technical College</t>
  </si>
  <si>
    <t>Piedmont Technical College</t>
  </si>
  <si>
    <t>Presbyterian College</t>
  </si>
  <si>
    <t>South Carolina State University</t>
  </si>
  <si>
    <t>Southern Methodist College</t>
  </si>
  <si>
    <t>Southern Wesleyan University</t>
  </si>
  <si>
    <t>Spartanburg Methodist College</t>
  </si>
  <si>
    <t>Spartanburg Technical College</t>
  </si>
  <si>
    <t>Technical College of the Lowcountry</t>
  </si>
  <si>
    <t>The Citadel</t>
  </si>
  <si>
    <t>Tri-County Technical College</t>
  </si>
  <si>
    <t>Trident Tech - Berkeley Campus</t>
  </si>
  <si>
    <t>Trident Tech - North Charleston Campus</t>
  </si>
  <si>
    <t>Trident Tech - Palmer Campus</t>
  </si>
  <si>
    <t>USC - Aiken</t>
  </si>
  <si>
    <t>USC - Beaufort</t>
  </si>
  <si>
    <t>USC - Columbia, Thomas Cooper Library</t>
  </si>
  <si>
    <t>USC - Lancaster</t>
  </si>
  <si>
    <t>USC - Salkehatchie</t>
  </si>
  <si>
    <t>USC - Sumter</t>
  </si>
  <si>
    <t>USC - Union</t>
  </si>
  <si>
    <t>USC - Upstate</t>
  </si>
  <si>
    <t>USC Law Library</t>
  </si>
  <si>
    <t>USC School of Medicine</t>
  </si>
  <si>
    <t>Voorhees College</t>
  </si>
  <si>
    <t>Williamsburg Technical College</t>
  </si>
  <si>
    <t>Winthrop University</t>
  </si>
  <si>
    <t>Wofford College</t>
  </si>
  <si>
    <t>York Technical College</t>
  </si>
  <si>
    <t>N/A</t>
  </si>
  <si>
    <t>A22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</si>
  <si>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</si>
  <si>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</si>
  <si>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</si>
  <si>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</si>
  <si>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</si>
  <si>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</si>
  <si>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</si>
  <si>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</si>
  <si>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</si>
  <si>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</si>
  <si>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</si>
  <si>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</si>
  <si>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</si>
  <si>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</si>
  <si>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</si>
  <si>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</si>
  <si>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</si>
  <si>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</si>
  <si>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</si>
  <si>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</si>
  <si>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</si>
  <si>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</si>
  <si>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</si>
  <si>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-0,143</t>
  </si>
  <si>
    <t>D8</t>
  </si>
  <si>
    <t>D9</t>
  </si>
  <si>
    <t>D11</t>
  </si>
  <si>
    <t>D12</t>
  </si>
  <si>
    <t>D13</t>
  </si>
  <si>
    <t>D14</t>
  </si>
  <si>
    <t>D15</t>
  </si>
  <si>
    <t>D16</t>
  </si>
  <si>
    <t>-6</t>
  </si>
  <si>
    <t>-2</t>
  </si>
  <si>
    <t>-23</t>
  </si>
  <si>
    <t>-53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</si>
  <si>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</si>
  <si>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</si>
  <si>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</si>
  <si>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</si>
  <si>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</si>
  <si>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</si>
  <si>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</si>
  <si>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</si>
  <si>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</si>
  <si>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</si>
  <si>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</si>
  <si>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</si>
  <si>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F1</t>
  </si>
  <si>
    <t>F2</t>
  </si>
  <si>
    <t>F3</t>
  </si>
  <si>
    <t>F4</t>
  </si>
  <si>
    <t>F5</t>
  </si>
  <si>
    <t>FTE Student Enrollment</t>
  </si>
  <si>
    <t>Total FTE Librarians</t>
  </si>
  <si>
    <t>Total FTE Other Staff</t>
  </si>
  <si>
    <t>No. hrs. worked by student assistants</t>
  </si>
  <si>
    <t>No. hrs. in work week</t>
  </si>
  <si>
    <t>Salaries &amp; wages (excluding fringe)</t>
  </si>
  <si>
    <t>Expenditures for print collections</t>
  </si>
  <si>
    <t>Books, serials added  (units)</t>
  </si>
  <si>
    <t>Books, serials held at end of year (units)</t>
  </si>
  <si>
    <t>Microform units held at end of year</t>
  </si>
  <si>
    <t>Databases held at end of year</t>
  </si>
  <si>
    <t>Circulation</t>
  </si>
  <si>
    <t>Gate count in a typical week</t>
  </si>
  <si>
    <t>Reference transactions in a typical week</t>
  </si>
  <si>
    <t>Total attendance at all presentations</t>
  </si>
  <si>
    <t xml:space="preserve"> </t>
  </si>
  <si>
    <t>Survey Question #</t>
  </si>
  <si>
    <t>Expenditures for electronic materials</t>
  </si>
  <si>
    <t>Expenditures for physical AV materials and microforms</t>
  </si>
  <si>
    <t>Databasses purchased for the library (not DISCUS or PASCAL)</t>
  </si>
  <si>
    <t>Expenditures for current print serial subscriptions</t>
  </si>
  <si>
    <t>Expenditures for electronic serial subscriptions</t>
  </si>
  <si>
    <t>Expenditures for Document delivery / ILL</t>
  </si>
  <si>
    <t>Expenditures for Electronic Equipment and access</t>
  </si>
  <si>
    <t>All other operating expenditures</t>
  </si>
  <si>
    <t>Grand Total Operating Expenditures</t>
  </si>
  <si>
    <t>Downloadable  audio titles (units added)</t>
  </si>
  <si>
    <t>Downloadable audio units held at end of year</t>
  </si>
  <si>
    <t>Downloadable video (units added)</t>
  </si>
  <si>
    <t>Downloadable video units held at end of year</t>
  </si>
  <si>
    <t>E-books (units added)</t>
  </si>
  <si>
    <t>E-books units held at end of year</t>
  </si>
  <si>
    <t>Total cataloged downloadable titles held</t>
  </si>
  <si>
    <t xml:space="preserve"> D10</t>
  </si>
  <si>
    <t>Microforms (units added)</t>
  </si>
  <si>
    <t>AV physical units added</t>
  </si>
  <si>
    <t>AV physical units held at  end of year</t>
  </si>
  <si>
    <t>Databases added during the year</t>
  </si>
  <si>
    <t>Serial subscriptions added during the year</t>
  </si>
  <si>
    <t>Subscriptions held at end of year</t>
  </si>
  <si>
    <t>Electronic serial subscriptions added during the year</t>
  </si>
  <si>
    <t>Electronic subscriptions held at end of  year</t>
  </si>
  <si>
    <t>Document Delivery / ILLs (units returnable) provided to other libraries</t>
  </si>
  <si>
    <t>Document Delivery / ILLs (units non-returnable) provided to other libraries</t>
  </si>
  <si>
    <t>Document Delivery / ILLs (units non-returnable) received from other libraries</t>
  </si>
  <si>
    <t>TOTAL DOCUMENT DELIVERY / ILLs PROVIDED TO OTHER LIBRARIES</t>
  </si>
  <si>
    <t>Document Delivery / ILLs (units returnable) received from other libraries</t>
  </si>
  <si>
    <t>TOTAL DOCUMENT DELIVERY / ILLs RECEIVED FROM OTHER LIBRARIES</t>
  </si>
  <si>
    <t>PASCAL DELIVERS units loaned</t>
  </si>
  <si>
    <t>PASCAL DELIVERS units borrowed</t>
  </si>
  <si>
    <t>Service hours open in a typical week</t>
  </si>
  <si>
    <t>Number of presentations made</t>
  </si>
  <si>
    <t xml:space="preserve">Library Name   </t>
  </si>
  <si>
    <t>No response to FY2011 Survey:</t>
  </si>
  <si>
    <t>TOTALS</t>
  </si>
  <si>
    <t>Expenditures for collection preservation  (including digitization)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</si>
</sst>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&quot;$&quot;* #,##0_);_(&quot;$&quot;* \(#,##0\);_(&quot;$&quot;* &quot;-&quot;??_);_(@_)"/>
    <numFmt numFmtId="169" formatCode="_(* #,##0_);_(* \(#,##0\);_(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/>
    <xf numFmtId="1" fontId="4" fillId="3" borderId="1" xfId="0" applyNumberFormat="1" applyFont="1" applyFill="1" applyBorder="1" applyAlignment="1">
      <alignment horizontal="right" vertical="center"/>
    </xf>
    <xf numFmtId="167" fontId="3" fillId="0" borderId="1" xfId="2" applyNumberFormat="1" applyFont="1" applyBorder="1" applyAlignment="1">
      <alignment horizontal="center" vertical="center" wrapText="1"/>
    </xf>
    <xf numFmtId="167" fontId="4" fillId="3" borderId="1" xfId="2" applyNumberFormat="1" applyFont="1" applyFill="1" applyBorder="1" applyAlignment="1">
      <alignment horizontal="right" vertical="center"/>
    </xf>
    <xf numFmtId="167" fontId="4" fillId="0" borderId="1" xfId="2" applyNumberFormat="1" applyFont="1" applyBorder="1" applyAlignment="1">
      <alignment horizontal="right" vertical="center"/>
    </xf>
    <xf numFmtId="167" fontId="4" fillId="0" borderId="1" xfId="2" applyNumberFormat="1" applyFont="1" applyBorder="1"/>
    <xf numFmtId="1" fontId="2" fillId="0" borderId="1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 wrapText="1"/>
    </xf>
    <xf numFmtId="1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3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right" vertical="center" wrapText="1"/>
    </xf>
    <xf numFmtId="167" fontId="5" fillId="0" borderId="1" xfId="2" applyNumberFormat="1" applyFont="1" applyBorder="1" applyAlignment="1">
      <alignment horizontal="right" vertical="center" wrapText="1"/>
    </xf>
    <xf numFmtId="167" fontId="2" fillId="0" borderId="1" xfId="2" applyNumberFormat="1" applyFont="1" applyBorder="1" applyAlignment="1">
      <alignment horizontal="center" vertical="center" wrapText="1"/>
    </xf>
    <xf numFmtId="167" fontId="4" fillId="3" borderId="1" xfId="2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right" vertical="center"/>
    </xf>
    <xf numFmtId="167" fontId="3" fillId="2" borderId="1" xfId="2" applyNumberFormat="1" applyFont="1" applyFill="1" applyBorder="1" applyAlignment="1">
      <alignment horizontal="right" vertical="center"/>
    </xf>
    <xf numFmtId="169" fontId="3" fillId="2" borderId="1" xfId="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right" vertical="center" wrapText="1"/>
    </xf>
    <xf numFmtId="169" fontId="4" fillId="0" borderId="1" xfId="1" applyNumberFormat="1" applyFont="1" applyBorder="1" applyAlignment="1">
      <alignment horizontal="right" vertical="center"/>
    </xf>
    <xf numFmtId="169" fontId="4" fillId="3" borderId="1" xfId="1" applyNumberFormat="1" applyFont="1" applyFill="1" applyBorder="1"/>
    <xf numFmtId="169" fontId="4" fillId="3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Border="1"/>
    <xf numFmtId="169" fontId="4" fillId="0" borderId="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67"/>
  <sheetViews>
    <sheetView tabSelected="1" workbookViewId="0">
      <pane xSplit="1" ySplit="1" topLeftCell="AT14" activePane="bottomRight" state="frozen"/>
      <selection pane="topRight" activeCell="D1" sqref="D1"/>
      <selection pane="bottomLeft" activeCell="A3" sqref="A3"/>
      <selection pane="bottomRight" activeCell="BB15" sqref="BB15"/>
    </sheetView>
  </sheetViews>
  <sheetFormatPr defaultRowHeight="15.75"/>
  <cols>
    <col min="1" max="1" width="47.5703125" style="25" customWidth="1"/>
    <col min="2" max="2" width="17.85546875" style="4" customWidth="1"/>
    <col min="3" max="3" width="13.42578125" style="4" customWidth="1"/>
    <col min="4" max="4" width="14.85546875" style="4" customWidth="1"/>
    <col min="5" max="5" width="13.140625" style="4" customWidth="1"/>
    <col min="6" max="6" width="14" style="4" customWidth="1"/>
    <col min="7" max="7" width="15.28515625" style="11" customWidth="1"/>
    <col min="8" max="8" width="17.28515625" style="11" customWidth="1"/>
    <col min="9" max="9" width="19.42578125" style="11" customWidth="1"/>
    <col min="10" max="10" width="17.7109375" style="11" customWidth="1"/>
    <col min="11" max="11" width="18.85546875" style="11" customWidth="1"/>
    <col min="12" max="12" width="17.140625" style="11" customWidth="1"/>
    <col min="13" max="13" width="18.85546875" style="11" customWidth="1"/>
    <col min="14" max="14" width="18.5703125" style="11" customWidth="1"/>
    <col min="15" max="15" width="17.5703125" style="11" customWidth="1"/>
    <col min="16" max="16" width="19.42578125" style="11" customWidth="1"/>
    <col min="17" max="17" width="16.7109375" style="11" customWidth="1"/>
    <col min="18" max="18" width="18.42578125" style="11" customWidth="1"/>
    <col min="19" max="19" width="15.5703125" style="4" customWidth="1"/>
    <col min="20" max="20" width="15.85546875" style="4" customWidth="1"/>
    <col min="21" max="22" width="18.140625" style="4" customWidth="1"/>
    <col min="23" max="23" width="17.140625" style="4" customWidth="1"/>
    <col min="24" max="24" width="17.85546875" style="4" customWidth="1"/>
    <col min="25" max="25" width="14.85546875" style="4" customWidth="1"/>
    <col min="26" max="26" width="14.85546875" style="43" customWidth="1"/>
    <col min="27" max="27" width="19.7109375" style="43" customWidth="1"/>
    <col min="28" max="28" width="18.5703125" style="4" customWidth="1"/>
    <col min="29" max="33" width="14.85546875" style="4" customWidth="1"/>
    <col min="34" max="34" width="17.28515625" style="4" customWidth="1"/>
    <col min="35" max="35" width="18.140625" style="43" customWidth="1"/>
    <col min="36" max="36" width="16.85546875" style="43" customWidth="1"/>
    <col min="37" max="37" width="17.28515625" style="43" customWidth="1"/>
    <col min="38" max="38" width="15.5703125" style="43" customWidth="1"/>
    <col min="39" max="39" width="17.7109375" style="43" customWidth="1"/>
    <col min="40" max="40" width="19.140625" style="4" customWidth="1"/>
    <col min="41" max="41" width="19.28515625" style="43" customWidth="1"/>
    <col min="42" max="42" width="18.42578125" style="4" customWidth="1"/>
    <col min="43" max="43" width="17" style="4" customWidth="1"/>
    <col min="44" max="44" width="18.28515625" style="4" customWidth="1"/>
    <col min="45" max="45" width="15.5703125" style="4" customWidth="1"/>
    <col min="46" max="46" width="14.140625" style="4" customWidth="1"/>
    <col min="47" max="47" width="14" style="4" customWidth="1"/>
    <col min="48" max="48" width="14.28515625" style="4" customWidth="1"/>
    <col min="49" max="49" width="17" style="43" customWidth="1"/>
    <col min="50" max="50" width="16.5703125" style="4" customWidth="1"/>
    <col min="51" max="51" width="18.140625" style="4" customWidth="1"/>
    <col min="52" max="65" width="9.140625" style="6"/>
    <col min="66" max="16384" width="9.140625" style="4"/>
  </cols>
  <sheetData>
    <row r="1" spans="1:53">
      <c r="A1" s="3" t="s">
        <v>133</v>
      </c>
      <c r="B1" s="3" t="s">
        <v>63</v>
      </c>
      <c r="C1" s="3" t="s">
        <v>64</v>
      </c>
      <c r="D1" s="3" t="s">
        <v>65</v>
      </c>
      <c r="E1" s="3" t="s">
        <v>66</v>
      </c>
      <c r="F1" s="3" t="s">
        <v>67</v>
      </c>
      <c r="G1" s="8" t="s">
        <v>68</v>
      </c>
      <c r="H1" s="8" t="s">
        <v>69</v>
      </c>
      <c r="I1" s="8" t="s">
        <v>70</v>
      </c>
      <c r="J1" s="8" t="s">
        <v>71</v>
      </c>
      <c r="K1" s="8" t="s">
        <v>72</v>
      </c>
      <c r="L1" s="8" t="s">
        <v>73</v>
      </c>
      <c r="M1" s="8" t="s">
        <v>74</v>
      </c>
      <c r="N1" s="8" t="s">
        <v>75</v>
      </c>
      <c r="O1" s="8" t="s">
        <v>76</v>
      </c>
      <c r="P1" s="8" t="s">
        <v>77</v>
      </c>
      <c r="Q1" s="8" t="s">
        <v>78</v>
      </c>
      <c r="R1" s="8" t="s">
        <v>79</v>
      </c>
      <c r="S1" s="3" t="s">
        <v>80</v>
      </c>
      <c r="T1" s="3" t="s">
        <v>81</v>
      </c>
      <c r="U1" s="3" t="s">
        <v>82</v>
      </c>
      <c r="V1" s="3" t="s">
        <v>83</v>
      </c>
      <c r="W1" s="3" t="s">
        <v>84</v>
      </c>
      <c r="X1" s="3" t="s">
        <v>85</v>
      </c>
      <c r="Y1" s="3" t="s">
        <v>86</v>
      </c>
      <c r="Z1" s="38" t="s">
        <v>88</v>
      </c>
      <c r="AA1" s="38" t="s">
        <v>89</v>
      </c>
      <c r="AB1" s="3" t="s">
        <v>150</v>
      </c>
      <c r="AC1" s="3" t="s">
        <v>90</v>
      </c>
      <c r="AD1" s="3" t="s">
        <v>91</v>
      </c>
      <c r="AE1" s="3" t="s">
        <v>92</v>
      </c>
      <c r="AF1" s="3" t="s">
        <v>93</v>
      </c>
      <c r="AG1" s="3" t="s">
        <v>94</v>
      </c>
      <c r="AH1" s="3" t="s">
        <v>95</v>
      </c>
      <c r="AI1" s="38" t="s">
        <v>100</v>
      </c>
      <c r="AJ1" s="38" t="s">
        <v>101</v>
      </c>
      <c r="AK1" s="38" t="s">
        <v>102</v>
      </c>
      <c r="AL1" s="38" t="s">
        <v>103</v>
      </c>
      <c r="AM1" s="38" t="s">
        <v>104</v>
      </c>
      <c r="AN1" s="3" t="s">
        <v>105</v>
      </c>
      <c r="AO1" s="38" t="s">
        <v>106</v>
      </c>
      <c r="AP1" s="3" t="s">
        <v>107</v>
      </c>
      <c r="AQ1" s="3" t="s">
        <v>108</v>
      </c>
      <c r="AR1" s="3" t="s">
        <v>109</v>
      </c>
      <c r="AS1" s="3" t="s">
        <v>110</v>
      </c>
      <c r="AT1" s="3" t="s">
        <v>111</v>
      </c>
      <c r="AU1" s="3" t="s">
        <v>112</v>
      </c>
      <c r="AV1" s="3" t="s">
        <v>113</v>
      </c>
      <c r="AW1" s="38" t="s">
        <v>114</v>
      </c>
      <c r="AX1" s="3" t="s">
        <v>115</v>
      </c>
      <c r="AY1" s="3" t="s">
        <v>116</v>
      </c>
      <c r="AZ1" s="31"/>
      <c r="BA1" s="31"/>
    </row>
    <row r="2" spans="1:53" ht="76.5">
      <c r="A2" s="3" t="s">
        <v>169</v>
      </c>
      <c r="B2" s="12" t="s">
        <v>117</v>
      </c>
      <c r="C2" s="12" t="s">
        <v>118</v>
      </c>
      <c r="D2" s="12" t="s">
        <v>119</v>
      </c>
      <c r="E2" s="12" t="s">
        <v>120</v>
      </c>
      <c r="F2" s="12" t="s">
        <v>121</v>
      </c>
      <c r="G2" s="27" t="s">
        <v>122</v>
      </c>
      <c r="H2" s="27" t="s">
        <v>123</v>
      </c>
      <c r="I2" s="28" t="s">
        <v>134</v>
      </c>
      <c r="J2" s="29" t="s">
        <v>135</v>
      </c>
      <c r="K2" s="27" t="s">
        <v>136</v>
      </c>
      <c r="L2" s="27" t="s">
        <v>137</v>
      </c>
      <c r="M2" s="27" t="s">
        <v>138</v>
      </c>
      <c r="N2" s="27" t="s">
        <v>172</v>
      </c>
      <c r="O2" s="27" t="s">
        <v>139</v>
      </c>
      <c r="P2" s="27" t="s">
        <v>140</v>
      </c>
      <c r="Q2" s="27" t="s">
        <v>141</v>
      </c>
      <c r="R2" s="27" t="s">
        <v>142</v>
      </c>
      <c r="S2" s="12" t="s">
        <v>124</v>
      </c>
      <c r="T2" s="12" t="s">
        <v>125</v>
      </c>
      <c r="U2" s="12" t="s">
        <v>143</v>
      </c>
      <c r="V2" s="12" t="s">
        <v>144</v>
      </c>
      <c r="W2" s="12" t="s">
        <v>145</v>
      </c>
      <c r="X2" s="12" t="s">
        <v>146</v>
      </c>
      <c r="Y2" s="12" t="s">
        <v>147</v>
      </c>
      <c r="Z2" s="39" t="s">
        <v>148</v>
      </c>
      <c r="AA2" s="39" t="s">
        <v>149</v>
      </c>
      <c r="AB2" s="12" t="s">
        <v>151</v>
      </c>
      <c r="AC2" s="12" t="s">
        <v>126</v>
      </c>
      <c r="AD2" s="12" t="s">
        <v>152</v>
      </c>
      <c r="AE2" s="12" t="s">
        <v>153</v>
      </c>
      <c r="AF2" s="12" t="s">
        <v>154</v>
      </c>
      <c r="AG2" s="12" t="s">
        <v>127</v>
      </c>
      <c r="AH2" s="12" t="s">
        <v>155</v>
      </c>
      <c r="AI2" s="39" t="s">
        <v>156</v>
      </c>
      <c r="AJ2" s="39" t="s">
        <v>157</v>
      </c>
      <c r="AK2" s="39" t="s">
        <v>158</v>
      </c>
      <c r="AL2" s="39" t="s">
        <v>128</v>
      </c>
      <c r="AM2" s="39" t="s">
        <v>159</v>
      </c>
      <c r="AN2" s="12" t="s">
        <v>160</v>
      </c>
      <c r="AO2" s="39" t="s">
        <v>162</v>
      </c>
      <c r="AP2" s="12" t="s">
        <v>163</v>
      </c>
      <c r="AQ2" s="12" t="s">
        <v>161</v>
      </c>
      <c r="AR2" s="12" t="s">
        <v>164</v>
      </c>
      <c r="AS2" s="12" t="s">
        <v>165</v>
      </c>
      <c r="AT2" s="12" t="s">
        <v>166</v>
      </c>
      <c r="AU2" s="12" t="s">
        <v>167</v>
      </c>
      <c r="AV2" s="12" t="s">
        <v>129</v>
      </c>
      <c r="AW2" s="39" t="s">
        <v>130</v>
      </c>
      <c r="AX2" s="12" t="s">
        <v>168</v>
      </c>
      <c r="AY2" s="12" t="s">
        <v>131</v>
      </c>
      <c r="AZ2" s="32"/>
      <c r="BA2" s="32"/>
    </row>
    <row r="3" spans="1:53" s="6" customFormat="1">
      <c r="A3" s="25" t="s">
        <v>2</v>
      </c>
      <c r="B3" s="5">
        <v>2222</v>
      </c>
      <c r="C3" s="5">
        <v>5</v>
      </c>
      <c r="D3" s="5">
        <v>1.5</v>
      </c>
      <c r="E3" s="5">
        <v>2725</v>
      </c>
      <c r="F3" s="5">
        <v>40</v>
      </c>
      <c r="G3" s="10">
        <v>272129</v>
      </c>
      <c r="H3" s="10">
        <v>71696</v>
      </c>
      <c r="I3" s="10">
        <v>34544</v>
      </c>
      <c r="J3" s="10">
        <v>5463</v>
      </c>
      <c r="K3" s="10">
        <v>64777</v>
      </c>
      <c r="L3" s="10">
        <v>18603</v>
      </c>
      <c r="M3" s="10">
        <v>0</v>
      </c>
      <c r="N3" s="10">
        <v>1131</v>
      </c>
      <c r="O3" s="10">
        <v>0</v>
      </c>
      <c r="P3" s="10">
        <v>23120</v>
      </c>
      <c r="Q3" s="10">
        <v>90026</v>
      </c>
      <c r="R3" s="10">
        <v>581489</v>
      </c>
      <c r="S3" s="5">
        <v>3068</v>
      </c>
      <c r="T3" s="5">
        <v>79505</v>
      </c>
      <c r="U3" s="5">
        <v>0</v>
      </c>
      <c r="V3" s="5">
        <v>0</v>
      </c>
      <c r="W3" s="5">
        <v>0</v>
      </c>
      <c r="X3" s="5">
        <v>0</v>
      </c>
      <c r="Y3" s="5">
        <v>26760</v>
      </c>
      <c r="Z3" s="40">
        <v>62953</v>
      </c>
      <c r="AA3" s="40">
        <v>62953</v>
      </c>
      <c r="AB3" s="5">
        <v>9</v>
      </c>
      <c r="AC3" s="5">
        <v>84894</v>
      </c>
      <c r="AD3" s="5">
        <v>172</v>
      </c>
      <c r="AE3" s="5">
        <v>6857</v>
      </c>
      <c r="AF3" s="5">
        <v>5</v>
      </c>
      <c r="AG3" s="5">
        <v>30</v>
      </c>
      <c r="AH3" s="5">
        <v>0</v>
      </c>
      <c r="AI3" s="40">
        <v>157</v>
      </c>
      <c r="AJ3" s="40">
        <v>0</v>
      </c>
      <c r="AK3" s="40">
        <v>0</v>
      </c>
      <c r="AL3" s="40">
        <v>14489</v>
      </c>
      <c r="AM3" s="40">
        <v>12</v>
      </c>
      <c r="AN3" s="5">
        <v>0</v>
      </c>
      <c r="AO3" s="40">
        <v>12</v>
      </c>
      <c r="AP3" s="40">
        <v>257</v>
      </c>
      <c r="AQ3" s="40">
        <v>46</v>
      </c>
      <c r="AR3" s="40">
        <v>303</v>
      </c>
      <c r="AS3" s="40">
        <v>0</v>
      </c>
      <c r="AT3" s="40">
        <v>0</v>
      </c>
      <c r="AU3" s="5">
        <v>87</v>
      </c>
      <c r="AV3" s="40">
        <v>3745</v>
      </c>
      <c r="AW3" s="40">
        <v>0</v>
      </c>
      <c r="AX3" s="40">
        <v>68</v>
      </c>
      <c r="AY3" s="40">
        <v>1509</v>
      </c>
    </row>
    <row r="4" spans="1:53">
      <c r="A4" s="25" t="s">
        <v>4</v>
      </c>
      <c r="B4" s="5">
        <v>3852</v>
      </c>
      <c r="C4" s="5">
        <v>6</v>
      </c>
      <c r="D4" s="5">
        <v>9.65</v>
      </c>
      <c r="E4" s="5">
        <v>22465</v>
      </c>
      <c r="F4" s="5">
        <v>40</v>
      </c>
      <c r="G4" s="10">
        <v>581234</v>
      </c>
      <c r="H4" s="10">
        <v>132287</v>
      </c>
      <c r="I4" s="10">
        <v>23364</v>
      </c>
      <c r="J4" s="10">
        <v>14936</v>
      </c>
      <c r="K4" s="10">
        <v>198054</v>
      </c>
      <c r="L4" s="10">
        <v>80692</v>
      </c>
      <c r="M4" s="10">
        <v>779</v>
      </c>
      <c r="N4" s="10">
        <v>8007</v>
      </c>
      <c r="O4" s="10">
        <v>940</v>
      </c>
      <c r="P4" s="10">
        <v>8046</v>
      </c>
      <c r="Q4" s="10">
        <v>18108</v>
      </c>
      <c r="R4" s="10">
        <v>1066447</v>
      </c>
      <c r="S4" s="5">
        <v>4893</v>
      </c>
      <c r="T4" s="5">
        <v>315486</v>
      </c>
      <c r="U4" s="5">
        <v>0</v>
      </c>
      <c r="V4" s="5">
        <v>0</v>
      </c>
      <c r="W4" s="5">
        <v>0</v>
      </c>
      <c r="X4" s="5">
        <v>0</v>
      </c>
      <c r="Y4" s="5">
        <v>4369</v>
      </c>
      <c r="Z4" s="40">
        <v>24161</v>
      </c>
      <c r="AA4" s="40">
        <v>24161</v>
      </c>
      <c r="AB4" s="5">
        <v>3425</v>
      </c>
      <c r="AC4" s="5">
        <v>499945</v>
      </c>
      <c r="AD4" s="5">
        <v>839</v>
      </c>
      <c r="AE4" s="5">
        <v>22131</v>
      </c>
      <c r="AF4" s="5">
        <v>7</v>
      </c>
      <c r="AG4" s="5">
        <v>62</v>
      </c>
      <c r="AH4" s="5">
        <v>5</v>
      </c>
      <c r="AI4" s="40">
        <v>1060</v>
      </c>
      <c r="AJ4" s="40">
        <v>10</v>
      </c>
      <c r="AK4" s="40">
        <v>10</v>
      </c>
      <c r="AL4" s="40">
        <v>123893</v>
      </c>
      <c r="AM4" s="40">
        <v>1251</v>
      </c>
      <c r="AN4" s="5">
        <v>79</v>
      </c>
      <c r="AO4" s="40">
        <v>1330</v>
      </c>
      <c r="AP4" s="40">
        <v>296</v>
      </c>
      <c r="AQ4" s="40">
        <v>108</v>
      </c>
      <c r="AR4" s="40">
        <v>404</v>
      </c>
      <c r="AS4" s="40">
        <v>1797</v>
      </c>
      <c r="AT4" s="40">
        <v>1222</v>
      </c>
      <c r="AU4" s="5">
        <v>80</v>
      </c>
      <c r="AV4" s="40">
        <v>0</v>
      </c>
      <c r="AW4" s="40">
        <v>27</v>
      </c>
      <c r="AX4" s="40">
        <v>120</v>
      </c>
      <c r="AY4" s="40">
        <v>1823</v>
      </c>
    </row>
    <row r="5" spans="1:53" s="6" customFormat="1">
      <c r="A5" s="25" t="s">
        <v>6</v>
      </c>
      <c r="B5" s="5">
        <v>2824</v>
      </c>
      <c r="C5" s="5">
        <v>6.75</v>
      </c>
      <c r="D5" s="5">
        <v>7.5</v>
      </c>
      <c r="E5" s="5">
        <v>2539</v>
      </c>
      <c r="F5" s="5">
        <v>40</v>
      </c>
      <c r="G5" s="10">
        <v>446267</v>
      </c>
      <c r="H5" s="10">
        <v>29276</v>
      </c>
      <c r="I5" s="10">
        <v>5327</v>
      </c>
      <c r="J5" s="10">
        <v>9055</v>
      </c>
      <c r="K5" s="10">
        <v>63685</v>
      </c>
      <c r="L5" s="10">
        <v>65611</v>
      </c>
      <c r="M5" s="10">
        <v>84675</v>
      </c>
      <c r="N5" s="10">
        <v>3250</v>
      </c>
      <c r="O5" s="10">
        <v>1004</v>
      </c>
      <c r="P5" s="10">
        <v>110826</v>
      </c>
      <c r="Q5" s="10">
        <v>41044</v>
      </c>
      <c r="R5" s="10">
        <v>860020</v>
      </c>
      <c r="S5" s="5">
        <v>5530</v>
      </c>
      <c r="T5" s="5">
        <v>225998</v>
      </c>
      <c r="U5" s="5">
        <v>0</v>
      </c>
      <c r="V5" s="5">
        <v>0</v>
      </c>
      <c r="W5" s="5">
        <v>0</v>
      </c>
      <c r="X5" s="5">
        <v>0</v>
      </c>
      <c r="Y5" s="5">
        <v>5</v>
      </c>
      <c r="Z5" s="40">
        <v>22122</v>
      </c>
      <c r="AA5" s="40">
        <v>22122</v>
      </c>
      <c r="AB5" s="5">
        <v>1536</v>
      </c>
      <c r="AC5" s="5">
        <v>238946</v>
      </c>
      <c r="AD5" s="5">
        <v>25</v>
      </c>
      <c r="AE5" s="5">
        <v>4690</v>
      </c>
      <c r="AF5" s="5">
        <v>2</v>
      </c>
      <c r="AG5" s="5">
        <v>43</v>
      </c>
      <c r="AH5" s="5">
        <v>0</v>
      </c>
      <c r="AI5" s="40">
        <v>351</v>
      </c>
      <c r="AJ5" s="40">
        <v>3175</v>
      </c>
      <c r="AK5" s="40">
        <v>41456</v>
      </c>
      <c r="AL5" s="40">
        <v>8595</v>
      </c>
      <c r="AM5" s="40">
        <v>92</v>
      </c>
      <c r="AN5" s="5">
        <v>82</v>
      </c>
      <c r="AO5" s="40">
        <v>174</v>
      </c>
      <c r="AP5" s="40">
        <v>12</v>
      </c>
      <c r="AQ5" s="40">
        <v>30</v>
      </c>
      <c r="AR5" s="40">
        <v>42</v>
      </c>
      <c r="AS5" s="40">
        <v>295</v>
      </c>
      <c r="AT5" s="40">
        <v>361</v>
      </c>
      <c r="AU5" s="5">
        <v>91</v>
      </c>
      <c r="AV5" s="40">
        <v>2312</v>
      </c>
      <c r="AW5" s="40">
        <v>121</v>
      </c>
      <c r="AX5" s="40">
        <v>52</v>
      </c>
      <c r="AY5" s="40">
        <v>1388</v>
      </c>
    </row>
    <row r="6" spans="1:53" s="6" customFormat="1">
      <c r="A6" s="25" t="s">
        <v>8</v>
      </c>
      <c r="B6" s="5">
        <v>18388</v>
      </c>
      <c r="C6" s="5">
        <v>31</v>
      </c>
      <c r="D6" s="5">
        <v>58</v>
      </c>
      <c r="E6" s="5">
        <v>27573</v>
      </c>
      <c r="F6" s="5">
        <v>37.5</v>
      </c>
      <c r="G6" s="10">
        <v>3800046</v>
      </c>
      <c r="H6" s="10">
        <v>277886</v>
      </c>
      <c r="I6" s="10">
        <v>213809</v>
      </c>
      <c r="J6" s="10">
        <v>72322</v>
      </c>
      <c r="K6" s="10">
        <v>2617804</v>
      </c>
      <c r="L6" s="10">
        <v>585133</v>
      </c>
      <c r="M6" s="10">
        <v>2532551</v>
      </c>
      <c r="N6" s="10">
        <v>27946</v>
      </c>
      <c r="O6" s="10">
        <v>1740</v>
      </c>
      <c r="P6" s="10">
        <v>307533</v>
      </c>
      <c r="Q6" s="10">
        <v>2229577</v>
      </c>
      <c r="R6" s="10">
        <v>12666347</v>
      </c>
      <c r="S6" s="5">
        <v>12955</v>
      </c>
      <c r="T6" s="5">
        <v>1337932</v>
      </c>
      <c r="U6" s="5">
        <v>2332</v>
      </c>
      <c r="V6" s="5">
        <v>2361</v>
      </c>
      <c r="W6" s="5">
        <v>278</v>
      </c>
      <c r="X6" s="5">
        <v>1181</v>
      </c>
      <c r="Y6" s="5">
        <v>19946</v>
      </c>
      <c r="Z6" s="40">
        <v>100955</v>
      </c>
      <c r="AA6" s="40">
        <v>104497</v>
      </c>
      <c r="AB6" s="5">
        <v>1356</v>
      </c>
      <c r="AC6" s="5">
        <v>1169015</v>
      </c>
      <c r="AD6" s="5">
        <v>1501</v>
      </c>
      <c r="AE6" s="5">
        <v>165548</v>
      </c>
      <c r="AF6" s="5">
        <v>6</v>
      </c>
      <c r="AG6" s="5">
        <v>419</v>
      </c>
      <c r="AH6" s="5">
        <v>49</v>
      </c>
      <c r="AI6" s="40">
        <v>6508</v>
      </c>
      <c r="AJ6" s="40">
        <v>3358</v>
      </c>
      <c r="AK6" s="40">
        <v>28731</v>
      </c>
      <c r="AL6" s="40">
        <v>183876</v>
      </c>
      <c r="AM6" s="40">
        <v>3518</v>
      </c>
      <c r="AN6" s="5">
        <v>1690</v>
      </c>
      <c r="AO6" s="40">
        <v>5208</v>
      </c>
      <c r="AP6" s="40">
        <v>3271</v>
      </c>
      <c r="AQ6" s="40">
        <v>4127</v>
      </c>
      <c r="AR6" s="40">
        <v>7398</v>
      </c>
      <c r="AS6" s="40">
        <v>3899</v>
      </c>
      <c r="AT6" s="40">
        <v>2849</v>
      </c>
      <c r="AU6" s="5">
        <v>138</v>
      </c>
      <c r="AV6" s="40">
        <v>40164</v>
      </c>
      <c r="AW6" s="40">
        <v>380</v>
      </c>
      <c r="AX6" s="40">
        <v>486</v>
      </c>
      <c r="AY6" s="40">
        <v>8867</v>
      </c>
    </row>
    <row r="7" spans="1:53" s="6" customFormat="1">
      <c r="A7" s="25" t="s">
        <v>10</v>
      </c>
      <c r="B7" s="5">
        <v>8706</v>
      </c>
      <c r="C7" s="5">
        <v>10</v>
      </c>
      <c r="D7" s="5">
        <v>13.5</v>
      </c>
      <c r="E7" s="5">
        <v>30264</v>
      </c>
      <c r="F7" s="5">
        <v>37.5</v>
      </c>
      <c r="G7" s="10">
        <v>1047113</v>
      </c>
      <c r="H7" s="10">
        <v>31224</v>
      </c>
      <c r="I7" s="10">
        <v>32891</v>
      </c>
      <c r="J7" s="10">
        <v>13585</v>
      </c>
      <c r="K7" s="10">
        <v>276758</v>
      </c>
      <c r="L7" s="10">
        <v>12230</v>
      </c>
      <c r="M7" s="10">
        <v>315495</v>
      </c>
      <c r="N7" s="10">
        <v>7473</v>
      </c>
      <c r="O7" s="10">
        <v>20906</v>
      </c>
      <c r="P7" s="10">
        <v>47240</v>
      </c>
      <c r="Q7" s="10">
        <v>64800</v>
      </c>
      <c r="R7" s="10">
        <v>1869715</v>
      </c>
      <c r="S7" s="5">
        <v>1605</v>
      </c>
      <c r="T7" s="5">
        <v>155421</v>
      </c>
      <c r="U7" s="5">
        <v>0</v>
      </c>
      <c r="V7" s="5">
        <v>0</v>
      </c>
      <c r="W7" s="5">
        <v>0</v>
      </c>
      <c r="X7" s="5">
        <v>0</v>
      </c>
      <c r="Y7" s="5">
        <v>41212</v>
      </c>
      <c r="Z7" s="40">
        <v>90526</v>
      </c>
      <c r="AA7" s="40">
        <v>90526</v>
      </c>
      <c r="AB7" s="5">
        <v>14</v>
      </c>
      <c r="AC7" s="5">
        <v>4042</v>
      </c>
      <c r="AD7" s="5">
        <v>519</v>
      </c>
      <c r="AE7" s="5">
        <v>8258</v>
      </c>
      <c r="AF7" s="5">
        <v>2</v>
      </c>
      <c r="AG7" s="5">
        <v>69</v>
      </c>
      <c r="AH7" s="5">
        <v>0</v>
      </c>
      <c r="AI7" s="40">
        <v>349</v>
      </c>
      <c r="AJ7" s="40">
        <v>839</v>
      </c>
      <c r="AK7" s="40">
        <v>17745</v>
      </c>
      <c r="AL7" s="40">
        <v>103266</v>
      </c>
      <c r="AM7" s="40">
        <v>704</v>
      </c>
      <c r="AN7" s="5">
        <v>91</v>
      </c>
      <c r="AO7" s="40">
        <v>795</v>
      </c>
      <c r="AP7" s="40">
        <v>659</v>
      </c>
      <c r="AQ7" s="40">
        <v>814</v>
      </c>
      <c r="AR7" s="40">
        <v>1473</v>
      </c>
      <c r="AS7" s="40">
        <v>917</v>
      </c>
      <c r="AT7" s="40">
        <v>2475</v>
      </c>
      <c r="AU7" s="5">
        <v>138</v>
      </c>
      <c r="AV7" s="40">
        <v>8000</v>
      </c>
      <c r="AW7" s="40">
        <v>200</v>
      </c>
      <c r="AX7" s="40">
        <v>331</v>
      </c>
      <c r="AY7" s="40">
        <v>6317</v>
      </c>
    </row>
    <row r="8" spans="1:53">
      <c r="A8" s="25" t="s">
        <v>11</v>
      </c>
      <c r="B8" s="5">
        <v>1100</v>
      </c>
      <c r="C8" s="5">
        <v>3</v>
      </c>
      <c r="D8" s="5">
        <v>4</v>
      </c>
      <c r="E8" s="5">
        <v>781</v>
      </c>
      <c r="F8" s="5">
        <v>37.5</v>
      </c>
      <c r="G8" s="10">
        <v>220157</v>
      </c>
      <c r="H8" s="10">
        <v>33810</v>
      </c>
      <c r="I8" s="10">
        <v>14466</v>
      </c>
      <c r="J8" s="10">
        <v>25186</v>
      </c>
      <c r="K8" s="10">
        <v>24930</v>
      </c>
      <c r="L8" s="10">
        <v>3073</v>
      </c>
      <c r="M8" s="10">
        <v>4523</v>
      </c>
      <c r="N8" s="10">
        <v>1164</v>
      </c>
      <c r="O8" s="10">
        <v>49</v>
      </c>
      <c r="P8" s="10">
        <v>3747</v>
      </c>
      <c r="Q8" s="10">
        <v>12010</v>
      </c>
      <c r="R8" s="10">
        <v>343115</v>
      </c>
      <c r="S8" s="5">
        <v>1974</v>
      </c>
      <c r="T8" s="5">
        <v>76985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40">
        <v>98662</v>
      </c>
      <c r="AA8" s="40">
        <v>98662</v>
      </c>
      <c r="AB8" s="5">
        <v>0</v>
      </c>
      <c r="AC8" s="5">
        <v>15760</v>
      </c>
      <c r="AD8" s="5">
        <v>569</v>
      </c>
      <c r="AE8" s="5">
        <v>5875</v>
      </c>
      <c r="AF8" s="5">
        <v>3</v>
      </c>
      <c r="AG8" s="5">
        <v>29</v>
      </c>
      <c r="AH8" s="5">
        <v>2</v>
      </c>
      <c r="AI8" s="40">
        <v>106</v>
      </c>
      <c r="AJ8" s="40">
        <v>2</v>
      </c>
      <c r="AK8" s="40">
        <v>26</v>
      </c>
      <c r="AL8" s="40">
        <v>16406</v>
      </c>
      <c r="AM8" s="40">
        <v>180</v>
      </c>
      <c r="AN8" s="5">
        <v>18</v>
      </c>
      <c r="AO8" s="40">
        <v>198</v>
      </c>
      <c r="AP8" s="40">
        <v>118</v>
      </c>
      <c r="AQ8" s="40">
        <v>243</v>
      </c>
      <c r="AR8" s="40">
        <v>361</v>
      </c>
      <c r="AS8" s="40">
        <v>561</v>
      </c>
      <c r="AT8" s="40">
        <v>457</v>
      </c>
      <c r="AU8" s="5">
        <v>91.2</v>
      </c>
      <c r="AV8" s="40">
        <v>2802</v>
      </c>
      <c r="AW8" s="40">
        <v>25</v>
      </c>
      <c r="AX8" s="40">
        <v>116</v>
      </c>
      <c r="AY8" s="40">
        <v>1125</v>
      </c>
    </row>
    <row r="9" spans="1:53">
      <c r="A9" s="25" t="s">
        <v>12</v>
      </c>
      <c r="B9" s="5">
        <v>11532</v>
      </c>
      <c r="C9" s="5">
        <v>22</v>
      </c>
      <c r="D9" s="5">
        <v>28</v>
      </c>
      <c r="E9" s="5">
        <v>10293</v>
      </c>
      <c r="F9" s="5">
        <v>37.5</v>
      </c>
      <c r="G9" s="10">
        <v>2305446</v>
      </c>
      <c r="H9" s="10">
        <v>775130</v>
      </c>
      <c r="I9" s="10">
        <v>0</v>
      </c>
      <c r="J9" s="10">
        <v>0</v>
      </c>
      <c r="K9" s="10">
        <v>0</v>
      </c>
      <c r="L9" s="10">
        <v>0</v>
      </c>
      <c r="M9" s="10">
        <v>1707334</v>
      </c>
      <c r="N9" s="10">
        <v>9087</v>
      </c>
      <c r="O9" s="10">
        <v>3500</v>
      </c>
      <c r="P9" s="10">
        <v>209823</v>
      </c>
      <c r="Q9" s="10">
        <v>147175</v>
      </c>
      <c r="R9" s="10">
        <v>5157495</v>
      </c>
      <c r="S9" s="5">
        <v>21140</v>
      </c>
      <c r="T9" s="5">
        <v>698306</v>
      </c>
      <c r="U9" s="5">
        <v>0</v>
      </c>
      <c r="V9" s="5">
        <v>0</v>
      </c>
      <c r="W9" s="5">
        <v>0</v>
      </c>
      <c r="X9" s="5">
        <v>0</v>
      </c>
      <c r="Y9" s="5">
        <v>32950</v>
      </c>
      <c r="Z9" s="40">
        <v>259250</v>
      </c>
      <c r="AA9" s="40">
        <v>259250</v>
      </c>
      <c r="AB9" s="5">
        <v>42</v>
      </c>
      <c r="AC9" s="5">
        <v>881642</v>
      </c>
      <c r="AD9" s="5">
        <v>550</v>
      </c>
      <c r="AE9" s="5">
        <v>11666</v>
      </c>
      <c r="AF9" s="5">
        <v>3</v>
      </c>
      <c r="AG9" s="5">
        <v>298</v>
      </c>
      <c r="AH9" s="5" t="s">
        <v>96</v>
      </c>
      <c r="AI9" s="40">
        <v>3250</v>
      </c>
      <c r="AJ9" s="40">
        <v>1197</v>
      </c>
      <c r="AK9" s="40">
        <v>53686</v>
      </c>
      <c r="AL9" s="40">
        <v>164400</v>
      </c>
      <c r="AM9" s="40">
        <v>6362</v>
      </c>
      <c r="AN9" s="5">
        <v>592</v>
      </c>
      <c r="AO9" s="40">
        <v>6954</v>
      </c>
      <c r="AP9" s="40">
        <v>5269</v>
      </c>
      <c r="AQ9" s="40">
        <v>2818</v>
      </c>
      <c r="AR9" s="40">
        <v>8087</v>
      </c>
      <c r="AS9" s="40">
        <v>4180</v>
      </c>
      <c r="AT9" s="40">
        <v>3163</v>
      </c>
      <c r="AU9" s="5">
        <v>168</v>
      </c>
      <c r="AV9" s="40">
        <v>32147</v>
      </c>
      <c r="AW9" s="40">
        <v>1014</v>
      </c>
      <c r="AX9" s="40">
        <v>521</v>
      </c>
      <c r="AY9" s="40">
        <v>9798</v>
      </c>
    </row>
    <row r="10" spans="1:53">
      <c r="A10" s="25" t="s">
        <v>13</v>
      </c>
      <c r="B10" s="5">
        <v>1145</v>
      </c>
      <c r="C10" s="5">
        <v>6</v>
      </c>
      <c r="D10" s="5">
        <v>2</v>
      </c>
      <c r="E10" s="5">
        <v>4383</v>
      </c>
      <c r="F10" s="5">
        <v>37.5</v>
      </c>
      <c r="G10" s="10">
        <v>0</v>
      </c>
      <c r="H10" s="10">
        <v>16295</v>
      </c>
      <c r="I10" s="10">
        <v>0</v>
      </c>
      <c r="J10" s="10">
        <v>3940</v>
      </c>
      <c r="K10" s="10">
        <v>40892</v>
      </c>
      <c r="L10" s="10">
        <v>17696</v>
      </c>
      <c r="M10" s="10">
        <v>0</v>
      </c>
      <c r="N10" s="10">
        <v>140</v>
      </c>
      <c r="O10" s="10">
        <v>284</v>
      </c>
      <c r="P10" s="10">
        <v>36402</v>
      </c>
      <c r="Q10" s="10">
        <v>0</v>
      </c>
      <c r="R10" s="10">
        <v>115649</v>
      </c>
      <c r="S10" s="5">
        <v>1216</v>
      </c>
      <c r="T10" s="5">
        <v>126124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40">
        <v>0</v>
      </c>
      <c r="AA10" s="40">
        <v>0</v>
      </c>
      <c r="AB10" s="5">
        <v>0</v>
      </c>
      <c r="AC10" s="5">
        <v>7756</v>
      </c>
      <c r="AD10" s="5">
        <v>52</v>
      </c>
      <c r="AE10" s="5">
        <v>3728</v>
      </c>
      <c r="AF10" s="5">
        <v>2</v>
      </c>
      <c r="AG10" s="5">
        <v>12</v>
      </c>
      <c r="AH10" s="5">
        <v>0</v>
      </c>
      <c r="AI10" s="40">
        <v>152</v>
      </c>
      <c r="AJ10" s="40">
        <v>0</v>
      </c>
      <c r="AK10" s="40">
        <v>0</v>
      </c>
      <c r="AL10" s="40">
        <v>8565</v>
      </c>
      <c r="AM10" s="40">
        <v>19</v>
      </c>
      <c r="AN10" s="5">
        <v>9</v>
      </c>
      <c r="AO10" s="40">
        <v>28</v>
      </c>
      <c r="AP10" s="40">
        <v>3</v>
      </c>
      <c r="AQ10" s="40">
        <v>21</v>
      </c>
      <c r="AR10" s="40">
        <v>24</v>
      </c>
      <c r="AS10" s="40">
        <v>465</v>
      </c>
      <c r="AT10" s="40">
        <v>535</v>
      </c>
      <c r="AU10" s="5">
        <v>85</v>
      </c>
      <c r="AV10" s="40">
        <v>512</v>
      </c>
      <c r="AW10" s="40">
        <v>105</v>
      </c>
      <c r="AX10" s="40">
        <v>75</v>
      </c>
      <c r="AY10" s="40">
        <v>1302</v>
      </c>
    </row>
    <row r="11" spans="1:53" s="6" customFormat="1">
      <c r="A11" s="25" t="s">
        <v>14</v>
      </c>
      <c r="B11" s="5">
        <v>994</v>
      </c>
      <c r="C11" s="5">
        <v>4</v>
      </c>
      <c r="D11" s="5">
        <v>2.38</v>
      </c>
      <c r="E11" s="5">
        <v>3600</v>
      </c>
      <c r="F11" s="5">
        <v>40</v>
      </c>
      <c r="G11" s="10">
        <v>294709</v>
      </c>
      <c r="H11" s="10">
        <v>389</v>
      </c>
      <c r="I11" s="10">
        <v>0</v>
      </c>
      <c r="J11" s="10">
        <v>0</v>
      </c>
      <c r="K11" s="10">
        <v>78848</v>
      </c>
      <c r="L11" s="10">
        <v>20228</v>
      </c>
      <c r="M11" s="10">
        <v>0</v>
      </c>
      <c r="N11" s="10">
        <v>985</v>
      </c>
      <c r="O11" s="10">
        <v>0</v>
      </c>
      <c r="P11" s="10">
        <v>356</v>
      </c>
      <c r="Q11" s="10">
        <v>29656</v>
      </c>
      <c r="R11" s="10">
        <v>425171</v>
      </c>
      <c r="S11" s="5">
        <v>4413</v>
      </c>
      <c r="T11" s="5">
        <v>101143</v>
      </c>
      <c r="U11" s="5">
        <v>0</v>
      </c>
      <c r="V11" s="5">
        <v>0</v>
      </c>
      <c r="W11" s="5">
        <v>0</v>
      </c>
      <c r="X11" s="5">
        <v>0</v>
      </c>
      <c r="Y11" s="5">
        <v>9492</v>
      </c>
      <c r="Z11" s="40">
        <v>15236</v>
      </c>
      <c r="AA11" s="40">
        <v>15236</v>
      </c>
      <c r="AB11" s="5">
        <v>0</v>
      </c>
      <c r="AC11" s="5">
        <v>56937</v>
      </c>
      <c r="AD11" s="5">
        <v>1241</v>
      </c>
      <c r="AE11" s="5">
        <v>6172</v>
      </c>
      <c r="AF11" s="5">
        <v>7</v>
      </c>
      <c r="AG11" s="5">
        <v>90</v>
      </c>
      <c r="AH11" s="5">
        <v>0</v>
      </c>
      <c r="AI11" s="40">
        <v>155</v>
      </c>
      <c r="AJ11" s="40">
        <v>0</v>
      </c>
      <c r="AK11" s="40">
        <v>37</v>
      </c>
      <c r="AL11" s="40">
        <v>22632</v>
      </c>
      <c r="AM11" s="40">
        <v>0</v>
      </c>
      <c r="AN11" s="5">
        <v>0</v>
      </c>
      <c r="AO11" s="40">
        <v>0</v>
      </c>
      <c r="AP11" s="40">
        <v>204</v>
      </c>
      <c r="AQ11" s="40">
        <v>444</v>
      </c>
      <c r="AR11" s="40">
        <v>648</v>
      </c>
      <c r="AS11" s="40">
        <v>0</v>
      </c>
      <c r="AT11" s="40">
        <v>1974</v>
      </c>
      <c r="AU11" s="5">
        <v>76</v>
      </c>
      <c r="AV11" s="40">
        <v>0</v>
      </c>
      <c r="AW11" s="40">
        <v>26</v>
      </c>
      <c r="AX11" s="40">
        <v>48</v>
      </c>
      <c r="AY11" s="40">
        <v>700</v>
      </c>
    </row>
    <row r="12" spans="1:53">
      <c r="A12" s="25" t="s">
        <v>15</v>
      </c>
      <c r="B12" s="5">
        <v>1108</v>
      </c>
      <c r="C12" s="5">
        <v>4</v>
      </c>
      <c r="D12" s="5">
        <v>3.75</v>
      </c>
      <c r="E12" s="5">
        <v>5162</v>
      </c>
      <c r="F12" s="5">
        <v>37.5</v>
      </c>
      <c r="G12" s="10">
        <v>330255</v>
      </c>
      <c r="H12" s="10">
        <v>59071</v>
      </c>
      <c r="I12" s="10">
        <v>0</v>
      </c>
      <c r="J12" s="10">
        <v>10833</v>
      </c>
      <c r="K12" s="10">
        <v>61247</v>
      </c>
      <c r="L12" s="10">
        <v>65478</v>
      </c>
      <c r="M12" s="10">
        <v>7760</v>
      </c>
      <c r="N12" s="10">
        <v>851</v>
      </c>
      <c r="O12" s="10">
        <v>5002</v>
      </c>
      <c r="P12" s="10">
        <v>64352</v>
      </c>
      <c r="Q12" s="10">
        <v>28424</v>
      </c>
      <c r="R12" s="10">
        <v>633273</v>
      </c>
      <c r="S12" s="5">
        <v>2466</v>
      </c>
      <c r="T12" s="5">
        <v>159289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40">
        <v>1</v>
      </c>
      <c r="AA12" s="40">
        <v>1</v>
      </c>
      <c r="AB12" s="5">
        <v>393</v>
      </c>
      <c r="AC12" s="5">
        <v>88600</v>
      </c>
      <c r="AD12" s="5">
        <v>409</v>
      </c>
      <c r="AE12" s="5">
        <v>22263</v>
      </c>
      <c r="AF12" s="5">
        <v>1</v>
      </c>
      <c r="AG12" s="5">
        <v>20</v>
      </c>
      <c r="AH12" s="5">
        <v>0</v>
      </c>
      <c r="AI12" s="40">
        <v>390</v>
      </c>
      <c r="AJ12" s="40">
        <v>1483</v>
      </c>
      <c r="AK12" s="40">
        <v>50676</v>
      </c>
      <c r="AL12" s="40">
        <v>15879</v>
      </c>
      <c r="AM12" s="40">
        <v>74</v>
      </c>
      <c r="AN12" s="5">
        <v>116</v>
      </c>
      <c r="AO12" s="40">
        <v>190</v>
      </c>
      <c r="AP12" s="40">
        <v>207</v>
      </c>
      <c r="AQ12" s="40">
        <v>359</v>
      </c>
      <c r="AR12" s="40">
        <v>566</v>
      </c>
      <c r="AS12" s="40">
        <v>585</v>
      </c>
      <c r="AT12" s="40">
        <v>1318</v>
      </c>
      <c r="AU12" s="5">
        <v>85</v>
      </c>
      <c r="AV12" s="40">
        <v>900</v>
      </c>
      <c r="AW12" s="40">
        <v>90</v>
      </c>
      <c r="AX12" s="40">
        <v>23</v>
      </c>
      <c r="AY12" s="40">
        <v>370</v>
      </c>
    </row>
    <row r="13" spans="1:53">
      <c r="A13" s="25" t="s">
        <v>17</v>
      </c>
      <c r="B13" s="5">
        <v>679</v>
      </c>
      <c r="C13" s="5">
        <v>4</v>
      </c>
      <c r="D13" s="5">
        <v>2.25</v>
      </c>
      <c r="E13" s="5">
        <v>3505</v>
      </c>
      <c r="F13" s="5">
        <v>40</v>
      </c>
      <c r="G13" s="10">
        <v>243191</v>
      </c>
      <c r="H13" s="10">
        <v>24094</v>
      </c>
      <c r="I13" s="10">
        <v>7072</v>
      </c>
      <c r="J13" s="10">
        <v>3074</v>
      </c>
      <c r="K13" s="10">
        <v>35407</v>
      </c>
      <c r="L13" s="10">
        <v>83274</v>
      </c>
      <c r="M13" s="10">
        <v>42067</v>
      </c>
      <c r="N13" s="10">
        <v>2177</v>
      </c>
      <c r="O13" s="10">
        <v>2677</v>
      </c>
      <c r="P13" s="10">
        <v>30765</v>
      </c>
      <c r="Q13" s="10">
        <v>28917</v>
      </c>
      <c r="R13" s="10">
        <v>502715</v>
      </c>
      <c r="S13" s="5">
        <v>2198</v>
      </c>
      <c r="T13" s="5">
        <v>206061</v>
      </c>
      <c r="U13" s="5">
        <v>0</v>
      </c>
      <c r="V13" s="5">
        <v>0</v>
      </c>
      <c r="W13" s="5">
        <v>720</v>
      </c>
      <c r="X13" s="5">
        <v>6008</v>
      </c>
      <c r="Y13" s="5">
        <v>10</v>
      </c>
      <c r="Z13" s="40">
        <v>36528</v>
      </c>
      <c r="AA13" s="40">
        <v>42536</v>
      </c>
      <c r="AB13" s="5">
        <v>69</v>
      </c>
      <c r="AC13" s="5">
        <v>63133</v>
      </c>
      <c r="AD13" s="5">
        <v>37</v>
      </c>
      <c r="AE13" s="5">
        <v>2032</v>
      </c>
      <c r="AF13" s="5">
        <v>2</v>
      </c>
      <c r="AG13" s="5">
        <v>48</v>
      </c>
      <c r="AH13" s="5">
        <v>1</v>
      </c>
      <c r="AI13" s="40">
        <v>522</v>
      </c>
      <c r="AJ13" s="40">
        <v>6</v>
      </c>
      <c r="AK13" s="40">
        <v>608</v>
      </c>
      <c r="AL13" s="40">
        <v>9582</v>
      </c>
      <c r="AM13" s="40">
        <v>68</v>
      </c>
      <c r="AN13" s="5">
        <v>6</v>
      </c>
      <c r="AO13" s="40">
        <v>74</v>
      </c>
      <c r="AP13" s="40">
        <v>285</v>
      </c>
      <c r="AQ13" s="40">
        <v>760</v>
      </c>
      <c r="AR13" s="40">
        <v>1045</v>
      </c>
      <c r="AS13" s="40">
        <v>700</v>
      </c>
      <c r="AT13" s="40">
        <v>651</v>
      </c>
      <c r="AU13" s="5">
        <v>82.5</v>
      </c>
      <c r="AV13" s="40">
        <v>1312</v>
      </c>
      <c r="AW13" s="40">
        <v>62</v>
      </c>
      <c r="AX13" s="40">
        <v>40</v>
      </c>
      <c r="AY13" s="40">
        <v>603</v>
      </c>
    </row>
    <row r="14" spans="1:53">
      <c r="A14" s="25" t="s">
        <v>18</v>
      </c>
      <c r="B14" s="5">
        <v>4044</v>
      </c>
      <c r="C14" s="5">
        <v>3</v>
      </c>
      <c r="D14" s="5">
        <v>2</v>
      </c>
      <c r="E14" s="5">
        <v>914</v>
      </c>
      <c r="F14" s="5">
        <v>37.5</v>
      </c>
      <c r="G14" s="10">
        <v>174795</v>
      </c>
      <c r="H14" s="10">
        <v>45502</v>
      </c>
      <c r="I14" s="10">
        <v>4101</v>
      </c>
      <c r="J14" s="10">
        <v>2172</v>
      </c>
      <c r="K14" s="10">
        <v>44613</v>
      </c>
      <c r="L14" s="10">
        <v>36257</v>
      </c>
      <c r="M14" s="10">
        <v>0</v>
      </c>
      <c r="N14" s="10">
        <v>0</v>
      </c>
      <c r="O14" s="10">
        <v>0</v>
      </c>
      <c r="P14" s="10">
        <v>51503</v>
      </c>
      <c r="Q14" s="10">
        <v>4247</v>
      </c>
      <c r="R14" s="10">
        <v>363190</v>
      </c>
      <c r="S14" s="5">
        <v>409</v>
      </c>
      <c r="T14" s="5">
        <v>30891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40">
        <v>0</v>
      </c>
      <c r="AA14" s="40">
        <v>0</v>
      </c>
      <c r="AB14" s="5">
        <v>0</v>
      </c>
      <c r="AC14" s="5">
        <v>0</v>
      </c>
      <c r="AD14" s="5">
        <v>49</v>
      </c>
      <c r="AE14" s="5">
        <v>2923</v>
      </c>
      <c r="AF14" s="5">
        <v>0</v>
      </c>
      <c r="AG14" s="5">
        <v>10</v>
      </c>
      <c r="AH14" s="5">
        <v>0</v>
      </c>
      <c r="AI14" s="40">
        <v>286</v>
      </c>
      <c r="AJ14" s="40">
        <v>0</v>
      </c>
      <c r="AK14" s="40">
        <v>53</v>
      </c>
      <c r="AL14" s="40">
        <v>9958</v>
      </c>
      <c r="AM14" s="40">
        <v>32</v>
      </c>
      <c r="AN14" s="5">
        <v>103</v>
      </c>
      <c r="AO14" s="40">
        <v>135</v>
      </c>
      <c r="AP14" s="40">
        <v>26</v>
      </c>
      <c r="AQ14" s="40">
        <v>15</v>
      </c>
      <c r="AR14" s="40">
        <v>41</v>
      </c>
      <c r="AS14" s="40">
        <v>210</v>
      </c>
      <c r="AT14" s="40">
        <v>65</v>
      </c>
      <c r="AU14" s="5">
        <v>64.5</v>
      </c>
      <c r="AV14" s="40">
        <v>2464</v>
      </c>
      <c r="AW14" s="40">
        <v>0</v>
      </c>
      <c r="AX14" s="40">
        <v>58</v>
      </c>
      <c r="AY14" s="40">
        <v>1038</v>
      </c>
    </row>
    <row r="15" spans="1:53" s="6" customFormat="1">
      <c r="A15" s="25" t="s">
        <v>19</v>
      </c>
      <c r="B15" s="5">
        <v>3562</v>
      </c>
      <c r="C15" s="5">
        <v>9</v>
      </c>
      <c r="D15" s="5">
        <v>14</v>
      </c>
      <c r="E15" s="5">
        <v>0</v>
      </c>
      <c r="F15" s="5">
        <v>37.5</v>
      </c>
      <c r="G15" s="10">
        <v>983870</v>
      </c>
      <c r="H15" s="10">
        <v>101265</v>
      </c>
      <c r="I15" s="10">
        <v>0</v>
      </c>
      <c r="J15" s="10">
        <v>0</v>
      </c>
      <c r="K15" s="10">
        <v>0</v>
      </c>
      <c r="L15" s="10">
        <v>468874</v>
      </c>
      <c r="M15" s="10">
        <v>205772</v>
      </c>
      <c r="N15" s="10">
        <v>10150</v>
      </c>
      <c r="O15" s="10">
        <v>0</v>
      </c>
      <c r="P15" s="10">
        <v>0</v>
      </c>
      <c r="Q15" s="10">
        <v>62168</v>
      </c>
      <c r="R15" s="10">
        <v>1832099</v>
      </c>
      <c r="S15" s="5">
        <v>2316</v>
      </c>
      <c r="T15" s="5">
        <v>295009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40">
        <v>27753</v>
      </c>
      <c r="AA15" s="40">
        <v>27753</v>
      </c>
      <c r="AB15" s="5"/>
      <c r="AC15" s="5">
        <v>59483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40">
        <v>0</v>
      </c>
      <c r="AJ15" s="40">
        <v>0</v>
      </c>
      <c r="AK15" s="40">
        <v>0</v>
      </c>
      <c r="AL15" s="40">
        <v>11527</v>
      </c>
      <c r="AM15" s="40">
        <v>0</v>
      </c>
      <c r="AN15" s="5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888</v>
      </c>
      <c r="AT15" s="40">
        <v>549</v>
      </c>
      <c r="AU15" s="5">
        <v>88</v>
      </c>
      <c r="AV15" s="40">
        <v>0</v>
      </c>
      <c r="AW15" s="40">
        <v>0</v>
      </c>
      <c r="AX15" s="40">
        <v>0</v>
      </c>
      <c r="AY15" s="40">
        <v>0</v>
      </c>
    </row>
    <row r="16" spans="1:53" s="6" customFormat="1">
      <c r="A16" s="25" t="s">
        <v>20</v>
      </c>
      <c r="B16" s="5">
        <v>2771</v>
      </c>
      <c r="C16" s="5">
        <v>13</v>
      </c>
      <c r="D16" s="5">
        <v>16</v>
      </c>
      <c r="E16" s="5">
        <v>24112</v>
      </c>
      <c r="F16" s="5">
        <v>40</v>
      </c>
      <c r="G16" s="10">
        <v>1441076</v>
      </c>
      <c r="H16" s="10">
        <v>589962</v>
      </c>
      <c r="I16" s="10">
        <v>193910</v>
      </c>
      <c r="J16" s="10">
        <v>79106</v>
      </c>
      <c r="K16" s="10">
        <v>395737</v>
      </c>
      <c r="L16" s="10">
        <v>158633</v>
      </c>
      <c r="M16" s="10">
        <v>462442</v>
      </c>
      <c r="N16" s="10">
        <v>66931</v>
      </c>
      <c r="O16" s="10">
        <v>78433</v>
      </c>
      <c r="P16" s="10">
        <v>0</v>
      </c>
      <c r="Q16" s="10">
        <v>10500</v>
      </c>
      <c r="R16" s="10">
        <v>3476730</v>
      </c>
      <c r="S16" s="5">
        <v>15561</v>
      </c>
      <c r="T16" s="5">
        <v>542251</v>
      </c>
      <c r="U16" s="5">
        <v>0</v>
      </c>
      <c r="V16" s="5">
        <v>0</v>
      </c>
      <c r="W16" s="5">
        <v>0</v>
      </c>
      <c r="X16" s="5">
        <v>0</v>
      </c>
      <c r="Y16" s="5">
        <v>147181</v>
      </c>
      <c r="Z16" s="40">
        <v>207585</v>
      </c>
      <c r="AA16" s="40">
        <v>207585</v>
      </c>
      <c r="AB16" s="5">
        <v>84</v>
      </c>
      <c r="AC16" s="5">
        <v>864010</v>
      </c>
      <c r="AD16" s="5">
        <v>837</v>
      </c>
      <c r="AE16" s="5">
        <v>9190</v>
      </c>
      <c r="AF16" s="5">
        <v>16</v>
      </c>
      <c r="AG16" s="5">
        <v>127</v>
      </c>
      <c r="AH16" s="5">
        <v>0</v>
      </c>
      <c r="AI16" s="40">
        <v>536</v>
      </c>
      <c r="AJ16" s="40">
        <v>5</v>
      </c>
      <c r="AK16" s="40">
        <v>613</v>
      </c>
      <c r="AL16" s="40">
        <v>68466</v>
      </c>
      <c r="AM16" s="40">
        <v>1940</v>
      </c>
      <c r="AN16" s="5">
        <v>320</v>
      </c>
      <c r="AO16" s="40">
        <v>2260</v>
      </c>
      <c r="AP16" s="40">
        <v>1317</v>
      </c>
      <c r="AQ16" s="40">
        <v>2354</v>
      </c>
      <c r="AR16" s="40">
        <v>3671</v>
      </c>
      <c r="AS16" s="40">
        <v>2986</v>
      </c>
      <c r="AT16" s="40">
        <v>2477</v>
      </c>
      <c r="AU16" s="5">
        <v>100</v>
      </c>
      <c r="AV16" s="40">
        <v>13542</v>
      </c>
      <c r="AW16" s="40">
        <v>130</v>
      </c>
      <c r="AX16" s="40">
        <v>171</v>
      </c>
      <c r="AY16" s="40">
        <v>2676</v>
      </c>
    </row>
    <row r="17" spans="1:51" s="6" customFormat="1">
      <c r="A17" s="25" t="s">
        <v>21</v>
      </c>
      <c r="B17" s="5">
        <v>9800</v>
      </c>
      <c r="C17" s="5">
        <v>4</v>
      </c>
      <c r="D17" s="5">
        <v>5</v>
      </c>
      <c r="E17" s="5">
        <v>800</v>
      </c>
      <c r="F17" s="5">
        <v>40</v>
      </c>
      <c r="G17" s="10">
        <v>346190</v>
      </c>
      <c r="H17" s="10">
        <v>79500</v>
      </c>
      <c r="I17" s="10">
        <v>10396</v>
      </c>
      <c r="J17" s="10">
        <v>0</v>
      </c>
      <c r="K17" s="10">
        <v>16946</v>
      </c>
      <c r="L17" s="10">
        <v>15414</v>
      </c>
      <c r="M17" s="10">
        <v>0</v>
      </c>
      <c r="N17" s="10">
        <v>0</v>
      </c>
      <c r="O17" s="10">
        <v>0</v>
      </c>
      <c r="P17" s="10">
        <v>53715</v>
      </c>
      <c r="Q17" s="10">
        <v>0</v>
      </c>
      <c r="R17" s="10">
        <v>522161</v>
      </c>
      <c r="S17" s="5">
        <v>1653</v>
      </c>
      <c r="T17" s="5">
        <v>50683</v>
      </c>
      <c r="U17" s="5">
        <v>10</v>
      </c>
      <c r="V17" s="5">
        <v>63</v>
      </c>
      <c r="W17" s="5">
        <v>8000</v>
      </c>
      <c r="X17" s="5">
        <v>8453</v>
      </c>
      <c r="Y17" s="5">
        <v>53322</v>
      </c>
      <c r="Z17" s="40">
        <v>69562</v>
      </c>
      <c r="AA17" s="40">
        <v>78078</v>
      </c>
      <c r="AB17" s="5">
        <v>0</v>
      </c>
      <c r="AC17" s="5">
        <v>0</v>
      </c>
      <c r="AD17" s="5">
        <v>526</v>
      </c>
      <c r="AE17" s="5">
        <v>1875</v>
      </c>
      <c r="AF17" s="5">
        <v>11</v>
      </c>
      <c r="AG17" s="5">
        <v>70</v>
      </c>
      <c r="AH17" s="5">
        <v>20</v>
      </c>
      <c r="AI17" s="40">
        <v>121</v>
      </c>
      <c r="AJ17" s="40">
        <v>20</v>
      </c>
      <c r="AK17" s="40">
        <v>121</v>
      </c>
      <c r="AL17" s="40">
        <v>18186</v>
      </c>
      <c r="AM17" s="40">
        <v>525</v>
      </c>
      <c r="AN17" s="5">
        <v>0</v>
      </c>
      <c r="AO17" s="40">
        <v>525</v>
      </c>
      <c r="AP17" s="40">
        <v>156</v>
      </c>
      <c r="AQ17" s="40">
        <v>0</v>
      </c>
      <c r="AR17" s="40">
        <v>156</v>
      </c>
      <c r="AS17" s="40">
        <v>374</v>
      </c>
      <c r="AT17" s="40">
        <v>259</v>
      </c>
      <c r="AU17" s="5">
        <v>53</v>
      </c>
      <c r="AV17" s="40">
        <v>1645</v>
      </c>
      <c r="AW17" s="40">
        <v>0</v>
      </c>
      <c r="AX17" s="40">
        <v>200</v>
      </c>
      <c r="AY17" s="40">
        <v>4864</v>
      </c>
    </row>
    <row r="18" spans="1:51" s="6" customFormat="1">
      <c r="A18" s="25" t="s">
        <v>22</v>
      </c>
      <c r="B18" s="5">
        <v>4981</v>
      </c>
      <c r="C18" s="5">
        <v>4.57</v>
      </c>
      <c r="D18" s="5">
        <v>4.18</v>
      </c>
      <c r="E18" s="5">
        <v>1907</v>
      </c>
      <c r="F18" s="5">
        <v>37.5</v>
      </c>
      <c r="G18" s="10">
        <v>358467</v>
      </c>
      <c r="H18" s="10">
        <v>68941</v>
      </c>
      <c r="I18" s="10">
        <v>4129</v>
      </c>
      <c r="J18" s="10">
        <v>2336</v>
      </c>
      <c r="K18" s="10">
        <v>48083</v>
      </c>
      <c r="L18" s="10">
        <v>19431</v>
      </c>
      <c r="M18" s="10">
        <v>1371</v>
      </c>
      <c r="N18" s="10">
        <v>0</v>
      </c>
      <c r="O18" s="10">
        <v>720</v>
      </c>
      <c r="P18" s="10">
        <v>252995</v>
      </c>
      <c r="Q18" s="10">
        <v>18993</v>
      </c>
      <c r="R18" s="10">
        <v>775466</v>
      </c>
      <c r="S18" s="5">
        <v>3197</v>
      </c>
      <c r="T18" s="5">
        <v>52474</v>
      </c>
      <c r="U18" s="5">
        <v>0</v>
      </c>
      <c r="V18" s="5">
        <v>0</v>
      </c>
      <c r="W18" s="5">
        <v>0</v>
      </c>
      <c r="X18" s="5">
        <v>0</v>
      </c>
      <c r="Y18" s="5">
        <v>6991</v>
      </c>
      <c r="Z18" s="40">
        <v>68154</v>
      </c>
      <c r="AA18" s="40">
        <v>68154</v>
      </c>
      <c r="AB18" s="5">
        <v>0</v>
      </c>
      <c r="AC18" s="5">
        <v>1877</v>
      </c>
      <c r="AD18" s="5">
        <v>316</v>
      </c>
      <c r="AE18" s="5">
        <v>3224</v>
      </c>
      <c r="AF18" s="5">
        <v>7</v>
      </c>
      <c r="AG18" s="5">
        <v>21</v>
      </c>
      <c r="AH18" s="5">
        <v>41</v>
      </c>
      <c r="AI18" s="40">
        <v>398</v>
      </c>
      <c r="AJ18" s="40">
        <v>3</v>
      </c>
      <c r="AK18" s="40">
        <v>3</v>
      </c>
      <c r="AL18" s="40">
        <v>21345</v>
      </c>
      <c r="AM18" s="40">
        <v>178</v>
      </c>
      <c r="AN18" s="5">
        <v>0</v>
      </c>
      <c r="AO18" s="40">
        <v>178</v>
      </c>
      <c r="AP18" s="40">
        <v>32</v>
      </c>
      <c r="AQ18" s="40">
        <v>0</v>
      </c>
      <c r="AR18" s="40">
        <v>32</v>
      </c>
      <c r="AS18" s="40">
        <v>421</v>
      </c>
      <c r="AT18" s="40">
        <v>582</v>
      </c>
      <c r="AU18" s="5">
        <v>56.5</v>
      </c>
      <c r="AV18" s="40">
        <v>4679</v>
      </c>
      <c r="AW18" s="40">
        <v>105</v>
      </c>
      <c r="AX18" s="40">
        <v>205</v>
      </c>
      <c r="AY18" s="40">
        <v>3996</v>
      </c>
    </row>
    <row r="19" spans="1:51" s="6" customFormat="1">
      <c r="A19" s="25" t="s">
        <v>24</v>
      </c>
      <c r="B19" s="5">
        <v>2717</v>
      </c>
      <c r="C19" s="5">
        <v>4</v>
      </c>
      <c r="D19" s="5">
        <v>2.93</v>
      </c>
      <c r="E19" s="5">
        <v>1127.5</v>
      </c>
      <c r="F19" s="5">
        <v>37.5</v>
      </c>
      <c r="G19" s="10">
        <v>252000</v>
      </c>
      <c r="H19" s="10">
        <v>87076</v>
      </c>
      <c r="I19" s="10">
        <v>17564</v>
      </c>
      <c r="J19" s="10">
        <v>4670</v>
      </c>
      <c r="K19" s="10">
        <v>51205</v>
      </c>
      <c r="L19" s="10">
        <v>30137</v>
      </c>
      <c r="M19" s="10">
        <v>3097</v>
      </c>
      <c r="N19" s="10">
        <v>876</v>
      </c>
      <c r="O19" s="10">
        <v>108</v>
      </c>
      <c r="P19" s="10">
        <v>32412</v>
      </c>
      <c r="Q19" s="10">
        <v>12937</v>
      </c>
      <c r="R19" s="10">
        <v>492082</v>
      </c>
      <c r="S19" s="5">
        <v>2091</v>
      </c>
      <c r="T19" s="5">
        <v>70410</v>
      </c>
      <c r="U19" s="5">
        <v>0</v>
      </c>
      <c r="V19" s="5">
        <v>0</v>
      </c>
      <c r="W19" s="5">
        <v>177</v>
      </c>
      <c r="X19" s="5">
        <v>6177</v>
      </c>
      <c r="Y19" s="5">
        <v>29098</v>
      </c>
      <c r="Z19" s="40">
        <v>92909</v>
      </c>
      <c r="AA19" s="40">
        <v>99086</v>
      </c>
      <c r="AB19" s="5">
        <v>29</v>
      </c>
      <c r="AC19" s="5">
        <v>2889</v>
      </c>
      <c r="AD19" s="5">
        <v>142</v>
      </c>
      <c r="AE19" s="5">
        <v>2707</v>
      </c>
      <c r="AF19" s="5">
        <v>9</v>
      </c>
      <c r="AG19" s="5">
        <v>34</v>
      </c>
      <c r="AH19" s="5">
        <v>11</v>
      </c>
      <c r="AI19" s="40">
        <v>260</v>
      </c>
      <c r="AJ19" s="40">
        <v>5</v>
      </c>
      <c r="AK19" s="40">
        <v>8</v>
      </c>
      <c r="AL19" s="40">
        <v>3221</v>
      </c>
      <c r="AM19" s="40">
        <v>0</v>
      </c>
      <c r="AN19" s="5">
        <v>0</v>
      </c>
      <c r="AO19" s="40">
        <v>0</v>
      </c>
      <c r="AP19" s="40">
        <v>16</v>
      </c>
      <c r="AQ19" s="40">
        <v>17</v>
      </c>
      <c r="AR19" s="40">
        <v>33</v>
      </c>
      <c r="AS19" s="40">
        <v>348</v>
      </c>
      <c r="AT19" s="40">
        <v>210</v>
      </c>
      <c r="AU19" s="5">
        <v>73.5</v>
      </c>
      <c r="AV19" s="40">
        <v>1546</v>
      </c>
      <c r="AW19" s="40">
        <v>75</v>
      </c>
      <c r="AX19" s="40">
        <v>73</v>
      </c>
      <c r="AY19" s="40">
        <v>1458</v>
      </c>
    </row>
    <row r="20" spans="1:51">
      <c r="A20" s="25" t="s">
        <v>28</v>
      </c>
      <c r="B20" s="5">
        <v>9199</v>
      </c>
      <c r="C20" s="5">
        <v>10.3</v>
      </c>
      <c r="D20" s="5">
        <v>8.5299999999999994</v>
      </c>
      <c r="E20" s="5">
        <v>886.5</v>
      </c>
      <c r="F20" s="5">
        <v>37.5</v>
      </c>
      <c r="G20" s="10">
        <v>898875</v>
      </c>
      <c r="H20" s="10">
        <v>183273</v>
      </c>
      <c r="I20" s="10">
        <v>2828</v>
      </c>
      <c r="J20" s="10">
        <v>0</v>
      </c>
      <c r="K20" s="10">
        <v>55867</v>
      </c>
      <c r="L20" s="10">
        <v>54045</v>
      </c>
      <c r="M20" s="10">
        <v>0</v>
      </c>
      <c r="N20" s="10">
        <v>0</v>
      </c>
      <c r="O20" s="10">
        <v>0</v>
      </c>
      <c r="P20" s="10">
        <v>52000</v>
      </c>
      <c r="Q20" s="10">
        <v>23000</v>
      </c>
      <c r="R20" s="10">
        <v>1269888</v>
      </c>
      <c r="S20" s="5">
        <v>2883</v>
      </c>
      <c r="T20" s="5">
        <v>97595</v>
      </c>
      <c r="U20" s="5">
        <v>0</v>
      </c>
      <c r="V20" s="5">
        <v>0</v>
      </c>
      <c r="W20" s="5">
        <v>0</v>
      </c>
      <c r="X20" s="5">
        <v>0</v>
      </c>
      <c r="Y20" s="5">
        <v>1297</v>
      </c>
      <c r="Z20" s="40">
        <v>35911</v>
      </c>
      <c r="AA20" s="40">
        <v>35911</v>
      </c>
      <c r="AB20" s="5">
        <v>21</v>
      </c>
      <c r="AC20" s="5">
        <v>330</v>
      </c>
      <c r="AD20" s="5">
        <v>0</v>
      </c>
      <c r="AE20" s="5">
        <v>0</v>
      </c>
      <c r="AF20" s="5">
        <v>1</v>
      </c>
      <c r="AG20" s="5">
        <v>14</v>
      </c>
      <c r="AH20" s="5">
        <v>0</v>
      </c>
      <c r="AI20" s="40">
        <v>380</v>
      </c>
      <c r="AJ20" s="40">
        <v>0</v>
      </c>
      <c r="AK20" s="40">
        <v>0</v>
      </c>
      <c r="AL20" s="40">
        <v>21003</v>
      </c>
      <c r="AM20" s="40">
        <v>2</v>
      </c>
      <c r="AN20" s="5">
        <v>0</v>
      </c>
      <c r="AO20" s="40">
        <v>2</v>
      </c>
      <c r="AP20" s="40">
        <v>0</v>
      </c>
      <c r="AQ20" s="40">
        <v>4</v>
      </c>
      <c r="AR20" s="40">
        <v>4</v>
      </c>
      <c r="AS20" s="40">
        <v>435</v>
      </c>
      <c r="AT20" s="40">
        <v>124</v>
      </c>
      <c r="AU20" s="5">
        <v>57.5</v>
      </c>
      <c r="AV20" s="40">
        <v>4224</v>
      </c>
      <c r="AW20" s="40">
        <v>250</v>
      </c>
      <c r="AX20" s="40">
        <v>191</v>
      </c>
      <c r="AY20" s="40">
        <v>3927</v>
      </c>
    </row>
    <row r="21" spans="1:51">
      <c r="A21" s="25" t="s">
        <v>29</v>
      </c>
      <c r="B21" s="5">
        <v>1229</v>
      </c>
      <c r="C21" s="5">
        <v>4</v>
      </c>
      <c r="D21" s="5">
        <v>9</v>
      </c>
      <c r="E21" s="5">
        <v>9189.5</v>
      </c>
      <c r="F21" s="5">
        <v>40</v>
      </c>
      <c r="G21" s="10">
        <v>442941</v>
      </c>
      <c r="H21" s="10">
        <v>227140</v>
      </c>
      <c r="I21" s="10">
        <v>0</v>
      </c>
      <c r="J21" s="10">
        <v>0</v>
      </c>
      <c r="K21" s="10">
        <v>16077</v>
      </c>
      <c r="L21" s="10">
        <v>110544</v>
      </c>
      <c r="M21" s="10">
        <v>0</v>
      </c>
      <c r="N21" s="10">
        <v>0</v>
      </c>
      <c r="O21" s="10">
        <v>0</v>
      </c>
      <c r="P21" s="10">
        <v>0</v>
      </c>
      <c r="Q21" s="10">
        <v>2408</v>
      </c>
      <c r="R21" s="10">
        <v>799110</v>
      </c>
      <c r="S21" s="5">
        <v>5871</v>
      </c>
      <c r="T21" s="5">
        <v>88641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40">
        <v>0</v>
      </c>
      <c r="AA21" s="40">
        <v>0</v>
      </c>
      <c r="AB21" s="5">
        <v>427</v>
      </c>
      <c r="AC21" s="5">
        <v>227752</v>
      </c>
      <c r="AD21" s="5">
        <v>140</v>
      </c>
      <c r="AE21" s="5">
        <v>2616</v>
      </c>
      <c r="AF21" s="5">
        <v>2</v>
      </c>
      <c r="AG21" s="5">
        <v>8</v>
      </c>
      <c r="AH21" s="5">
        <v>0</v>
      </c>
      <c r="AI21" s="40">
        <v>364</v>
      </c>
      <c r="AJ21" s="40">
        <v>0</v>
      </c>
      <c r="AK21" s="40">
        <v>2</v>
      </c>
      <c r="AL21" s="40">
        <v>6957</v>
      </c>
      <c r="AM21" s="40">
        <v>164</v>
      </c>
      <c r="AN21" s="5">
        <v>0</v>
      </c>
      <c r="AO21" s="40">
        <v>164</v>
      </c>
      <c r="AP21" s="40">
        <v>25</v>
      </c>
      <c r="AQ21" s="40">
        <v>31</v>
      </c>
      <c r="AR21" s="40">
        <v>56</v>
      </c>
      <c r="AS21" s="40">
        <v>0</v>
      </c>
      <c r="AT21" s="40">
        <v>0</v>
      </c>
      <c r="AU21" s="5">
        <v>76</v>
      </c>
      <c r="AV21" s="40">
        <v>5298</v>
      </c>
      <c r="AW21" s="40">
        <v>37</v>
      </c>
      <c r="AX21" s="40">
        <v>22</v>
      </c>
      <c r="AY21" s="40">
        <v>242</v>
      </c>
    </row>
    <row r="22" spans="1:51">
      <c r="A22" s="25" t="s">
        <v>30</v>
      </c>
      <c r="B22" s="5">
        <v>1057</v>
      </c>
      <c r="C22" s="5">
        <v>2.5</v>
      </c>
      <c r="D22" s="5">
        <v>3</v>
      </c>
      <c r="E22" s="5">
        <v>426</v>
      </c>
      <c r="F22" s="5">
        <v>42.5</v>
      </c>
      <c r="G22" s="10">
        <v>138926</v>
      </c>
      <c r="H22" s="10">
        <v>25239</v>
      </c>
      <c r="I22" s="10">
        <v>3868</v>
      </c>
      <c r="J22" s="10">
        <v>368</v>
      </c>
      <c r="K22" s="10">
        <v>13332</v>
      </c>
      <c r="L22" s="10">
        <v>23161</v>
      </c>
      <c r="M22" s="10">
        <v>3717</v>
      </c>
      <c r="N22" s="10">
        <v>170</v>
      </c>
      <c r="O22" s="10">
        <v>15</v>
      </c>
      <c r="P22" s="10">
        <v>29270</v>
      </c>
      <c r="Q22" s="10">
        <v>28794</v>
      </c>
      <c r="R22" s="10">
        <v>266860</v>
      </c>
      <c r="S22" s="5">
        <v>600</v>
      </c>
      <c r="T22" s="5">
        <v>64114</v>
      </c>
      <c r="U22" s="5">
        <v>0</v>
      </c>
      <c r="V22" s="5">
        <v>0</v>
      </c>
      <c r="W22" s="5">
        <v>0</v>
      </c>
      <c r="X22" s="5">
        <v>0</v>
      </c>
      <c r="Y22" s="5">
        <v>2543</v>
      </c>
      <c r="Z22" s="40">
        <v>5714</v>
      </c>
      <c r="AA22" s="40">
        <v>5714</v>
      </c>
      <c r="AB22" s="5">
        <v>0</v>
      </c>
      <c r="AC22" s="5">
        <v>7002</v>
      </c>
      <c r="AD22" s="5">
        <v>63</v>
      </c>
      <c r="AE22" s="5">
        <v>2128</v>
      </c>
      <c r="AF22" s="5">
        <v>4</v>
      </c>
      <c r="AG22" s="5">
        <v>8</v>
      </c>
      <c r="AH22" s="5">
        <v>2</v>
      </c>
      <c r="AI22" s="40">
        <v>75</v>
      </c>
      <c r="AJ22" s="40">
        <v>3</v>
      </c>
      <c r="AK22" s="40">
        <v>15</v>
      </c>
      <c r="AL22" s="40">
        <v>2575</v>
      </c>
      <c r="AM22" s="40">
        <v>66</v>
      </c>
      <c r="AN22" s="5">
        <v>7</v>
      </c>
      <c r="AO22" s="40">
        <v>73</v>
      </c>
      <c r="AP22" s="40">
        <v>6</v>
      </c>
      <c r="AQ22" s="40">
        <v>22</v>
      </c>
      <c r="AR22" s="40">
        <v>28</v>
      </c>
      <c r="AS22" s="40">
        <v>236</v>
      </c>
      <c r="AT22" s="40">
        <v>333</v>
      </c>
      <c r="AU22" s="5">
        <v>88.5</v>
      </c>
      <c r="AV22" s="40">
        <v>2170</v>
      </c>
      <c r="AW22" s="40">
        <v>20</v>
      </c>
      <c r="AX22" s="40">
        <v>52</v>
      </c>
      <c r="AY22" s="40">
        <v>856</v>
      </c>
    </row>
    <row r="23" spans="1:51">
      <c r="A23" s="25" t="s">
        <v>32</v>
      </c>
      <c r="B23" s="5">
        <v>997</v>
      </c>
      <c r="C23" s="5">
        <v>1</v>
      </c>
      <c r="D23" s="5">
        <v>1</v>
      </c>
      <c r="E23" s="5">
        <v>1191</v>
      </c>
      <c r="F23" s="5">
        <v>37.5</v>
      </c>
      <c r="G23" s="10">
        <v>68558</v>
      </c>
      <c r="H23" s="10">
        <v>44896</v>
      </c>
      <c r="I23" s="10">
        <v>0</v>
      </c>
      <c r="J23" s="10">
        <v>2178</v>
      </c>
      <c r="K23" s="10">
        <v>3373</v>
      </c>
      <c r="L23" s="10">
        <v>3650</v>
      </c>
      <c r="M23" s="10">
        <v>3258</v>
      </c>
      <c r="N23" s="10">
        <v>0</v>
      </c>
      <c r="O23" s="10">
        <v>0</v>
      </c>
      <c r="P23" s="10">
        <v>5019</v>
      </c>
      <c r="Q23" s="10">
        <v>42398</v>
      </c>
      <c r="R23" s="10">
        <v>173330</v>
      </c>
      <c r="S23" s="5">
        <v>1564</v>
      </c>
      <c r="T23" s="5">
        <v>26528</v>
      </c>
      <c r="U23" s="5">
        <v>0</v>
      </c>
      <c r="V23" s="5">
        <v>0</v>
      </c>
      <c r="W23" s="5">
        <v>0</v>
      </c>
      <c r="X23" s="5">
        <v>0</v>
      </c>
      <c r="Y23" s="5">
        <v>6393</v>
      </c>
      <c r="Z23" s="40">
        <v>65508</v>
      </c>
      <c r="AA23" s="40">
        <v>65508</v>
      </c>
      <c r="AB23" s="5">
        <v>0</v>
      </c>
      <c r="AC23" s="5">
        <v>0</v>
      </c>
      <c r="AD23" s="5">
        <v>334</v>
      </c>
      <c r="AE23" s="5">
        <v>1927</v>
      </c>
      <c r="AF23" s="5">
        <v>2</v>
      </c>
      <c r="AG23" s="5">
        <v>9</v>
      </c>
      <c r="AH23" s="5">
        <v>14</v>
      </c>
      <c r="AI23" s="40">
        <v>98</v>
      </c>
      <c r="AJ23" s="40">
        <v>0</v>
      </c>
      <c r="AK23" s="40">
        <v>0</v>
      </c>
      <c r="AL23" s="40">
        <v>7265</v>
      </c>
      <c r="AM23" s="40">
        <v>493</v>
      </c>
      <c r="AN23" s="5">
        <v>1</v>
      </c>
      <c r="AO23" s="40">
        <v>494</v>
      </c>
      <c r="AP23" s="40">
        <v>60</v>
      </c>
      <c r="AQ23" s="40">
        <v>0</v>
      </c>
      <c r="AR23" s="40">
        <v>60</v>
      </c>
      <c r="AS23" s="40">
        <v>540</v>
      </c>
      <c r="AT23" s="40">
        <v>139</v>
      </c>
      <c r="AU23" s="5">
        <v>60</v>
      </c>
      <c r="AV23" s="40">
        <v>2994</v>
      </c>
      <c r="AW23" s="40">
        <v>77</v>
      </c>
      <c r="AX23" s="40">
        <v>42</v>
      </c>
      <c r="AY23" s="40">
        <v>790</v>
      </c>
    </row>
    <row r="24" spans="1:51" s="6" customFormat="1">
      <c r="A24" s="25" t="s">
        <v>33</v>
      </c>
      <c r="B24" s="5">
        <v>2094</v>
      </c>
      <c r="C24" s="5">
        <v>2</v>
      </c>
      <c r="D24" s="5">
        <v>2.5299999999999998</v>
      </c>
      <c r="E24" s="5">
        <v>1090</v>
      </c>
      <c r="F24" s="5">
        <v>20</v>
      </c>
      <c r="G24" s="10">
        <v>164842</v>
      </c>
      <c r="H24" s="10">
        <v>29956</v>
      </c>
      <c r="I24" s="10">
        <v>0</v>
      </c>
      <c r="J24" s="10">
        <v>3572</v>
      </c>
      <c r="K24" s="10">
        <v>0</v>
      </c>
      <c r="L24" s="10">
        <v>4048</v>
      </c>
      <c r="M24" s="10">
        <v>0</v>
      </c>
      <c r="N24" s="10">
        <v>0</v>
      </c>
      <c r="O24" s="10">
        <v>0</v>
      </c>
      <c r="P24" s="10">
        <v>0</v>
      </c>
      <c r="Q24" s="10">
        <v>60594</v>
      </c>
      <c r="R24" s="10">
        <v>263012</v>
      </c>
      <c r="S24" s="5">
        <v>653</v>
      </c>
      <c r="T24" s="5">
        <v>13135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40">
        <v>69613</v>
      </c>
      <c r="AA24" s="40">
        <v>69613</v>
      </c>
      <c r="AB24" s="5">
        <v>0</v>
      </c>
      <c r="AC24" s="5">
        <v>0</v>
      </c>
      <c r="AD24" s="5">
        <v>98</v>
      </c>
      <c r="AE24" s="5">
        <v>1853</v>
      </c>
      <c r="AF24" s="5">
        <v>0</v>
      </c>
      <c r="AG24" s="5">
        <v>4</v>
      </c>
      <c r="AH24" s="5">
        <v>0</v>
      </c>
      <c r="AI24" s="40">
        <v>49</v>
      </c>
      <c r="AJ24" s="40">
        <v>1</v>
      </c>
      <c r="AK24" s="40">
        <v>1</v>
      </c>
      <c r="AL24" s="40">
        <v>5770</v>
      </c>
      <c r="AM24" s="40">
        <v>0</v>
      </c>
      <c r="AN24" s="5">
        <v>0</v>
      </c>
      <c r="AO24" s="40">
        <v>0</v>
      </c>
      <c r="AP24" s="40">
        <v>7</v>
      </c>
      <c r="AQ24" s="40">
        <v>6</v>
      </c>
      <c r="AR24" s="40">
        <v>13</v>
      </c>
      <c r="AS24" s="40">
        <v>126</v>
      </c>
      <c r="AT24" s="40">
        <v>493</v>
      </c>
      <c r="AU24" s="5">
        <v>51.5</v>
      </c>
      <c r="AV24" s="40">
        <v>2004</v>
      </c>
      <c r="AW24" s="40">
        <v>221</v>
      </c>
      <c r="AX24" s="40">
        <v>119</v>
      </c>
      <c r="AY24" s="40">
        <v>1176</v>
      </c>
    </row>
    <row r="25" spans="1:51">
      <c r="A25" s="25" t="s">
        <v>34</v>
      </c>
      <c r="B25" s="5">
        <v>4048</v>
      </c>
      <c r="C25" s="5">
        <v>2</v>
      </c>
      <c r="D25" s="5">
        <v>2</v>
      </c>
      <c r="E25" s="5">
        <v>1696</v>
      </c>
      <c r="F25" s="5">
        <v>40</v>
      </c>
      <c r="G25" s="10">
        <v>234885</v>
      </c>
      <c r="H25" s="10">
        <v>25150</v>
      </c>
      <c r="I25" s="10">
        <v>6823</v>
      </c>
      <c r="J25" s="10">
        <v>12100</v>
      </c>
      <c r="K25" s="10">
        <v>3049</v>
      </c>
      <c r="L25" s="10">
        <v>12283</v>
      </c>
      <c r="M25" s="10">
        <v>0</v>
      </c>
      <c r="N25" s="10">
        <v>0</v>
      </c>
      <c r="O25" s="10">
        <v>0</v>
      </c>
      <c r="P25" s="10">
        <v>45086</v>
      </c>
      <c r="Q25" s="10">
        <v>14265</v>
      </c>
      <c r="R25" s="10">
        <v>353641</v>
      </c>
      <c r="S25" s="5">
        <v>1421</v>
      </c>
      <c r="T25" s="5">
        <v>29005</v>
      </c>
      <c r="U25" s="5">
        <v>0</v>
      </c>
      <c r="V25" s="5">
        <v>0</v>
      </c>
      <c r="W25" s="5">
        <v>0</v>
      </c>
      <c r="X25" s="5">
        <v>0</v>
      </c>
      <c r="Y25" s="5">
        <v>6393</v>
      </c>
      <c r="Z25" s="40">
        <v>69562</v>
      </c>
      <c r="AA25" s="40">
        <v>69562</v>
      </c>
      <c r="AB25" s="5">
        <v>0</v>
      </c>
      <c r="AC25" s="5">
        <v>0</v>
      </c>
      <c r="AD25" s="5">
        <v>380</v>
      </c>
      <c r="AE25" s="5">
        <v>4458</v>
      </c>
      <c r="AF25" s="5">
        <v>0</v>
      </c>
      <c r="AG25" s="5">
        <v>5</v>
      </c>
      <c r="AH25" s="5">
        <v>9</v>
      </c>
      <c r="AI25" s="40">
        <v>185</v>
      </c>
      <c r="AJ25" s="40">
        <v>0</v>
      </c>
      <c r="AK25" s="40">
        <v>0</v>
      </c>
      <c r="AL25" s="40">
        <v>6241</v>
      </c>
      <c r="AM25" s="40">
        <v>12</v>
      </c>
      <c r="AN25" s="5">
        <v>1</v>
      </c>
      <c r="AO25" s="40">
        <v>13</v>
      </c>
      <c r="AP25" s="40">
        <v>11</v>
      </c>
      <c r="AQ25" s="40">
        <v>0</v>
      </c>
      <c r="AR25" s="40">
        <v>11</v>
      </c>
      <c r="AS25" s="40">
        <v>282</v>
      </c>
      <c r="AT25" s="40">
        <v>146</v>
      </c>
      <c r="AU25" s="5">
        <v>57.5</v>
      </c>
      <c r="AV25" s="40">
        <v>3210</v>
      </c>
      <c r="AW25" s="40">
        <v>20</v>
      </c>
      <c r="AX25" s="40">
        <v>29</v>
      </c>
      <c r="AY25" s="40">
        <v>461</v>
      </c>
    </row>
    <row r="26" spans="1:51" s="6" customFormat="1">
      <c r="A26" s="25" t="s">
        <v>40</v>
      </c>
      <c r="B26" s="5">
        <v>4021.7</v>
      </c>
      <c r="C26" s="5">
        <v>3.25</v>
      </c>
      <c r="D26" s="5">
        <v>5.69</v>
      </c>
      <c r="E26" s="5">
        <v>480.5</v>
      </c>
      <c r="F26" s="5">
        <v>37.5</v>
      </c>
      <c r="G26" s="10">
        <v>329969</v>
      </c>
      <c r="H26" s="10">
        <v>106759</v>
      </c>
      <c r="I26" s="10">
        <v>4797</v>
      </c>
      <c r="J26" s="10">
        <v>20815</v>
      </c>
      <c r="K26" s="10">
        <v>14312</v>
      </c>
      <c r="L26" s="10">
        <v>42424</v>
      </c>
      <c r="M26" s="10">
        <v>0</v>
      </c>
      <c r="N26" s="10">
        <v>0</v>
      </c>
      <c r="O26" s="10">
        <v>0</v>
      </c>
      <c r="P26" s="10">
        <v>34051</v>
      </c>
      <c r="Q26" s="10">
        <v>34585</v>
      </c>
      <c r="R26" s="10">
        <v>587712</v>
      </c>
      <c r="S26" s="5">
        <v>2155</v>
      </c>
      <c r="T26" s="5">
        <v>37143</v>
      </c>
      <c r="U26" s="5">
        <v>0</v>
      </c>
      <c r="V26" s="5">
        <v>0</v>
      </c>
      <c r="W26" s="5">
        <v>0</v>
      </c>
      <c r="X26" s="5">
        <v>0</v>
      </c>
      <c r="Y26" s="5">
        <v>2500</v>
      </c>
      <c r="Z26" s="40">
        <v>69562</v>
      </c>
      <c r="AA26" s="40">
        <v>69562</v>
      </c>
      <c r="AB26" s="5">
        <v>0</v>
      </c>
      <c r="AC26" s="5">
        <v>0</v>
      </c>
      <c r="AD26" s="5">
        <v>323</v>
      </c>
      <c r="AE26" s="5">
        <v>5965</v>
      </c>
      <c r="AF26" s="5">
        <v>1</v>
      </c>
      <c r="AG26" s="5">
        <v>15</v>
      </c>
      <c r="AH26" s="5">
        <v>1</v>
      </c>
      <c r="AI26" s="40">
        <v>269</v>
      </c>
      <c r="AJ26" s="40">
        <v>0</v>
      </c>
      <c r="AK26" s="40">
        <v>0</v>
      </c>
      <c r="AL26" s="40">
        <v>15550</v>
      </c>
      <c r="AM26" s="40">
        <v>344</v>
      </c>
      <c r="AN26" s="5">
        <v>14</v>
      </c>
      <c r="AO26" s="40">
        <v>358</v>
      </c>
      <c r="AP26" s="40">
        <v>34</v>
      </c>
      <c r="AQ26" s="40">
        <v>24</v>
      </c>
      <c r="AR26" s="40">
        <v>58</v>
      </c>
      <c r="AS26" s="40">
        <v>315</v>
      </c>
      <c r="AT26" s="40">
        <v>203</v>
      </c>
      <c r="AU26" s="5">
        <v>64</v>
      </c>
      <c r="AV26" s="40">
        <v>4500</v>
      </c>
      <c r="AW26" s="40">
        <v>438</v>
      </c>
      <c r="AX26" s="40">
        <v>252</v>
      </c>
      <c r="AY26" s="40">
        <v>5103</v>
      </c>
    </row>
    <row r="27" spans="1:51">
      <c r="A27" s="25" t="s">
        <v>41</v>
      </c>
      <c r="B27" s="5">
        <v>4523</v>
      </c>
      <c r="C27" s="5">
        <v>2</v>
      </c>
      <c r="D27" s="5">
        <v>5</v>
      </c>
      <c r="E27" s="5">
        <v>1008</v>
      </c>
      <c r="F27" s="5">
        <v>37.5</v>
      </c>
      <c r="G27" s="10">
        <v>165582</v>
      </c>
      <c r="H27" s="10">
        <v>10170</v>
      </c>
      <c r="I27" s="10">
        <v>1373</v>
      </c>
      <c r="J27" s="10">
        <v>2778</v>
      </c>
      <c r="K27" s="10">
        <v>5499</v>
      </c>
      <c r="L27" s="10">
        <v>13190</v>
      </c>
      <c r="M27" s="10">
        <v>0</v>
      </c>
      <c r="N27" s="10">
        <v>0</v>
      </c>
      <c r="O27" s="10">
        <v>26</v>
      </c>
      <c r="P27" s="10">
        <v>3038</v>
      </c>
      <c r="Q27" s="10">
        <v>94320</v>
      </c>
      <c r="R27" s="10">
        <v>295976</v>
      </c>
      <c r="S27" s="5">
        <v>1923</v>
      </c>
      <c r="T27" s="5">
        <v>24787</v>
      </c>
      <c r="U27" s="5">
        <v>0</v>
      </c>
      <c r="V27" s="5">
        <v>0</v>
      </c>
      <c r="W27" s="5">
        <v>0</v>
      </c>
      <c r="X27" s="5">
        <v>0</v>
      </c>
      <c r="Y27" s="5">
        <v>3528</v>
      </c>
      <c r="Z27" s="40">
        <v>69562</v>
      </c>
      <c r="AA27" s="40">
        <v>69562</v>
      </c>
      <c r="AB27" s="5">
        <v>0</v>
      </c>
      <c r="AC27" s="5">
        <v>0</v>
      </c>
      <c r="AD27" s="5">
        <v>78</v>
      </c>
      <c r="AE27" s="5">
        <v>1411</v>
      </c>
      <c r="AF27" s="5">
        <v>3</v>
      </c>
      <c r="AG27" s="5">
        <v>13</v>
      </c>
      <c r="AH27" s="5">
        <v>12</v>
      </c>
      <c r="AI27" s="40">
        <v>228</v>
      </c>
      <c r="AJ27" s="40">
        <v>3</v>
      </c>
      <c r="AK27" s="40">
        <v>31</v>
      </c>
      <c r="AL27" s="40">
        <v>2630</v>
      </c>
      <c r="AM27" s="40">
        <v>41</v>
      </c>
      <c r="AN27" s="5">
        <v>0</v>
      </c>
      <c r="AO27" s="40">
        <v>41</v>
      </c>
      <c r="AP27" s="40">
        <v>4</v>
      </c>
      <c r="AQ27" s="40">
        <v>0</v>
      </c>
      <c r="AR27" s="40">
        <v>4</v>
      </c>
      <c r="AS27" s="40">
        <v>145</v>
      </c>
      <c r="AT27" s="40">
        <v>170</v>
      </c>
      <c r="AU27" s="5">
        <v>51.5</v>
      </c>
      <c r="AV27" s="40">
        <v>684</v>
      </c>
      <c r="AW27" s="40">
        <v>432</v>
      </c>
      <c r="AX27" s="40">
        <v>93</v>
      </c>
      <c r="AY27" s="40">
        <v>1395</v>
      </c>
    </row>
    <row r="28" spans="1:51">
      <c r="A28" s="25" t="s">
        <v>42</v>
      </c>
      <c r="B28" s="5">
        <v>3402</v>
      </c>
      <c r="C28" s="5">
        <v>8</v>
      </c>
      <c r="D28" s="5">
        <v>12</v>
      </c>
      <c r="E28" s="5">
        <v>3787</v>
      </c>
      <c r="F28" s="5">
        <v>37.5</v>
      </c>
      <c r="G28" s="10">
        <v>806316</v>
      </c>
      <c r="H28" s="10">
        <v>38789</v>
      </c>
      <c r="I28" s="10">
        <v>33500</v>
      </c>
      <c r="J28" s="10">
        <v>18600</v>
      </c>
      <c r="K28" s="10">
        <v>93110</v>
      </c>
      <c r="L28" s="10">
        <v>25253</v>
      </c>
      <c r="M28" s="10">
        <v>337703</v>
      </c>
      <c r="N28" s="10">
        <v>847</v>
      </c>
      <c r="O28" s="10">
        <v>8956</v>
      </c>
      <c r="P28" s="10">
        <v>22486</v>
      </c>
      <c r="Q28" s="10">
        <v>369506</v>
      </c>
      <c r="R28" s="10">
        <v>1755066</v>
      </c>
      <c r="S28" s="5">
        <v>2500</v>
      </c>
      <c r="T28" s="5">
        <v>181497</v>
      </c>
      <c r="U28" s="5">
        <v>40</v>
      </c>
      <c r="V28" s="5">
        <v>44</v>
      </c>
      <c r="W28" s="5">
        <v>0</v>
      </c>
      <c r="X28" s="5">
        <v>0</v>
      </c>
      <c r="Y28" s="5">
        <v>31078</v>
      </c>
      <c r="Z28" s="40">
        <v>70714</v>
      </c>
      <c r="AA28" s="40">
        <v>70758</v>
      </c>
      <c r="AB28" s="5">
        <v>5448</v>
      </c>
      <c r="AC28" s="5">
        <v>1215713</v>
      </c>
      <c r="AD28" s="5">
        <v>85</v>
      </c>
      <c r="AE28" s="5">
        <v>7518</v>
      </c>
      <c r="AF28" s="5">
        <v>3</v>
      </c>
      <c r="AG28" s="5">
        <v>168</v>
      </c>
      <c r="AH28" s="5" t="s">
        <v>97</v>
      </c>
      <c r="AI28" s="40">
        <v>352</v>
      </c>
      <c r="AJ28" s="40">
        <v>1371</v>
      </c>
      <c r="AK28" s="40">
        <v>66482</v>
      </c>
      <c r="AL28" s="40">
        <v>26832</v>
      </c>
      <c r="AM28" s="40">
        <v>1057</v>
      </c>
      <c r="AN28" s="5">
        <v>0</v>
      </c>
      <c r="AO28" s="40">
        <v>1057</v>
      </c>
      <c r="AP28" s="40">
        <v>1032</v>
      </c>
      <c r="AQ28" s="40">
        <v>0</v>
      </c>
      <c r="AR28" s="40">
        <v>1032</v>
      </c>
      <c r="AS28" s="40">
        <v>573</v>
      </c>
      <c r="AT28" s="40">
        <v>1044</v>
      </c>
      <c r="AU28" s="5">
        <v>80.5</v>
      </c>
      <c r="AV28" s="40">
        <v>2490</v>
      </c>
      <c r="AW28" s="40">
        <v>115</v>
      </c>
      <c r="AX28" s="40">
        <v>181</v>
      </c>
      <c r="AY28" s="40">
        <v>4163</v>
      </c>
    </row>
    <row r="29" spans="1:51">
      <c r="A29" s="25" t="s">
        <v>43</v>
      </c>
      <c r="B29" s="5">
        <v>5152.1000000000004</v>
      </c>
      <c r="C29" s="5">
        <v>3</v>
      </c>
      <c r="D29" s="5">
        <v>3</v>
      </c>
      <c r="E29" s="5">
        <v>1507.1</v>
      </c>
      <c r="F29" s="5">
        <v>37.5</v>
      </c>
      <c r="G29" s="10">
        <v>226551</v>
      </c>
      <c r="H29" s="10">
        <v>20434</v>
      </c>
      <c r="I29" s="10">
        <v>8712</v>
      </c>
      <c r="J29" s="10">
        <v>361</v>
      </c>
      <c r="K29" s="10">
        <v>46696</v>
      </c>
      <c r="L29" s="10">
        <v>23503</v>
      </c>
      <c r="M29" s="10">
        <v>1028</v>
      </c>
      <c r="N29" s="10">
        <v>0</v>
      </c>
      <c r="O29" s="10">
        <v>0</v>
      </c>
      <c r="P29" s="10">
        <v>36765</v>
      </c>
      <c r="Q29" s="10">
        <v>52413</v>
      </c>
      <c r="R29" s="10">
        <v>416463</v>
      </c>
      <c r="S29" s="5">
        <v>1451</v>
      </c>
      <c r="T29" s="5">
        <v>36999</v>
      </c>
      <c r="U29" s="5">
        <v>0</v>
      </c>
      <c r="V29" s="5">
        <v>0</v>
      </c>
      <c r="W29" s="5">
        <v>0</v>
      </c>
      <c r="X29" s="5">
        <v>0</v>
      </c>
      <c r="Y29" s="5">
        <v>992</v>
      </c>
      <c r="Z29" s="40">
        <v>68112</v>
      </c>
      <c r="AA29" s="40">
        <v>68112</v>
      </c>
      <c r="AB29" s="5">
        <v>0</v>
      </c>
      <c r="AC29" s="5">
        <v>43500</v>
      </c>
      <c r="AD29" s="5">
        <v>55</v>
      </c>
      <c r="AE29" s="5">
        <v>972</v>
      </c>
      <c r="AF29" s="5">
        <v>0</v>
      </c>
      <c r="AG29" s="5">
        <v>21</v>
      </c>
      <c r="AH29" s="5">
        <v>0</v>
      </c>
      <c r="AI29" s="40">
        <v>186</v>
      </c>
      <c r="AJ29" s="40">
        <v>0</v>
      </c>
      <c r="AK29" s="40">
        <v>47</v>
      </c>
      <c r="AL29" s="40">
        <v>11196</v>
      </c>
      <c r="AM29" s="40">
        <v>204</v>
      </c>
      <c r="AN29" s="5">
        <v>31</v>
      </c>
      <c r="AO29" s="40">
        <v>235</v>
      </c>
      <c r="AP29" s="40">
        <v>57</v>
      </c>
      <c r="AQ29" s="40">
        <v>5</v>
      </c>
      <c r="AR29" s="40">
        <v>62</v>
      </c>
      <c r="AS29" s="40">
        <v>382</v>
      </c>
      <c r="AT29" s="40">
        <v>312</v>
      </c>
      <c r="AU29" s="5">
        <v>127.2</v>
      </c>
      <c r="AV29" s="40">
        <v>1749</v>
      </c>
      <c r="AW29" s="40">
        <v>125</v>
      </c>
      <c r="AX29" s="40">
        <v>272</v>
      </c>
      <c r="AY29" s="40">
        <v>4626</v>
      </c>
    </row>
    <row r="30" spans="1:51">
      <c r="A30" s="25" t="s">
        <v>45</v>
      </c>
      <c r="B30" s="5">
        <v>10220</v>
      </c>
      <c r="C30" s="5">
        <v>10</v>
      </c>
      <c r="D30" s="5">
        <v>7.67</v>
      </c>
      <c r="E30" s="5">
        <v>3608.7</v>
      </c>
      <c r="F30" s="5">
        <v>40</v>
      </c>
      <c r="G30" s="10">
        <v>824021</v>
      </c>
      <c r="H30" s="10">
        <v>33512</v>
      </c>
      <c r="I30" s="10">
        <v>0</v>
      </c>
      <c r="J30" s="10">
        <v>9735</v>
      </c>
      <c r="K30" s="10">
        <v>49580</v>
      </c>
      <c r="L30" s="10">
        <v>27594</v>
      </c>
      <c r="M30" s="10">
        <v>2921</v>
      </c>
      <c r="N30" s="10">
        <v>0</v>
      </c>
      <c r="O30" s="10">
        <v>135</v>
      </c>
      <c r="P30" s="10">
        <v>6945</v>
      </c>
      <c r="Q30" s="10">
        <v>67728</v>
      </c>
      <c r="R30" s="10">
        <v>1022171</v>
      </c>
      <c r="S30" s="5">
        <v>1485</v>
      </c>
      <c r="T30" s="5">
        <v>70011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40">
        <v>46764</v>
      </c>
      <c r="AA30" s="40">
        <v>46764</v>
      </c>
      <c r="AB30" s="5">
        <v>0</v>
      </c>
      <c r="AC30" s="5">
        <v>0</v>
      </c>
      <c r="AD30" s="5">
        <v>156</v>
      </c>
      <c r="AE30" s="5">
        <v>5940</v>
      </c>
      <c r="AF30" s="5">
        <v>4</v>
      </c>
      <c r="AG30" s="5">
        <v>68</v>
      </c>
      <c r="AH30" s="5">
        <v>5</v>
      </c>
      <c r="AI30" s="40">
        <v>258</v>
      </c>
      <c r="AJ30" s="40">
        <v>1</v>
      </c>
      <c r="AK30" s="40">
        <v>38</v>
      </c>
      <c r="AL30" s="40">
        <v>15345</v>
      </c>
      <c r="AM30" s="40">
        <v>151</v>
      </c>
      <c r="AN30" s="5">
        <v>2</v>
      </c>
      <c r="AO30" s="40">
        <v>153</v>
      </c>
      <c r="AP30" s="40">
        <v>102</v>
      </c>
      <c r="AQ30" s="40">
        <v>32</v>
      </c>
      <c r="AR30" s="40">
        <v>134</v>
      </c>
      <c r="AS30" s="40">
        <v>629</v>
      </c>
      <c r="AT30" s="40">
        <v>426</v>
      </c>
      <c r="AU30" s="5">
        <v>70.5</v>
      </c>
      <c r="AV30" s="40">
        <v>4164</v>
      </c>
      <c r="AW30" s="40">
        <v>336</v>
      </c>
      <c r="AX30" s="40">
        <v>190</v>
      </c>
      <c r="AY30" s="40">
        <v>3305</v>
      </c>
    </row>
    <row r="31" spans="1:51">
      <c r="A31" s="25" t="s">
        <v>47</v>
      </c>
      <c r="B31" s="5">
        <v>2556</v>
      </c>
      <c r="C31" s="5">
        <v>6</v>
      </c>
      <c r="D31" s="5">
        <v>6</v>
      </c>
      <c r="E31" s="5">
        <v>11094.2</v>
      </c>
      <c r="F31" s="5">
        <v>37.5</v>
      </c>
      <c r="G31" s="10">
        <v>500145</v>
      </c>
      <c r="H31" s="10">
        <v>109665</v>
      </c>
      <c r="I31" s="10">
        <v>0</v>
      </c>
      <c r="J31" s="10">
        <v>64642</v>
      </c>
      <c r="K31" s="10">
        <v>123006</v>
      </c>
      <c r="L31" s="10" t="s">
        <v>62</v>
      </c>
      <c r="M31" s="10">
        <v>148117</v>
      </c>
      <c r="N31" s="10">
        <v>6885</v>
      </c>
      <c r="O31" s="10">
        <v>0</v>
      </c>
      <c r="P31" s="10">
        <v>1150</v>
      </c>
      <c r="Q31" s="10">
        <v>173081</v>
      </c>
      <c r="R31" s="10">
        <v>1126691</v>
      </c>
      <c r="S31" s="5">
        <v>3205</v>
      </c>
      <c r="T31" s="5">
        <v>223192</v>
      </c>
      <c r="U31" s="5">
        <v>0</v>
      </c>
      <c r="V31" s="5">
        <v>0</v>
      </c>
      <c r="W31" s="5">
        <v>0</v>
      </c>
      <c r="X31" s="5">
        <v>0</v>
      </c>
      <c r="Y31" s="5">
        <v>49622</v>
      </c>
      <c r="Z31" s="40">
        <v>65014</v>
      </c>
      <c r="AA31" s="40">
        <v>65014</v>
      </c>
      <c r="AB31" s="5">
        <v>1312</v>
      </c>
      <c r="AC31" s="5">
        <v>80128</v>
      </c>
      <c r="AD31" s="5">
        <v>119</v>
      </c>
      <c r="AE31" s="5">
        <v>4011</v>
      </c>
      <c r="AF31" s="5">
        <v>2</v>
      </c>
      <c r="AG31" s="5">
        <v>129</v>
      </c>
      <c r="AH31" s="5">
        <v>0</v>
      </c>
      <c r="AI31" s="40">
        <v>120</v>
      </c>
      <c r="AJ31" s="40">
        <v>0</v>
      </c>
      <c r="AK31" s="40">
        <v>228</v>
      </c>
      <c r="AL31" s="40">
        <v>23054</v>
      </c>
      <c r="AM31" s="40">
        <v>355</v>
      </c>
      <c r="AN31" s="5">
        <v>161</v>
      </c>
      <c r="AO31" s="40">
        <v>516</v>
      </c>
      <c r="AP31" s="40">
        <v>219</v>
      </c>
      <c r="AQ31" s="40">
        <v>539</v>
      </c>
      <c r="AR31" s="40">
        <v>758</v>
      </c>
      <c r="AS31" s="40">
        <v>817</v>
      </c>
      <c r="AT31" s="40">
        <v>815</v>
      </c>
      <c r="AU31" s="5">
        <v>78</v>
      </c>
      <c r="AV31" s="40">
        <v>0</v>
      </c>
      <c r="AW31" s="40">
        <v>39</v>
      </c>
      <c r="AX31" s="40">
        <v>139</v>
      </c>
      <c r="AY31" s="40">
        <v>2257</v>
      </c>
    </row>
    <row r="32" spans="1:51" s="6" customFormat="1">
      <c r="A32" s="25" t="s">
        <v>48</v>
      </c>
      <c r="B32" s="5">
        <v>1518</v>
      </c>
      <c r="C32" s="5">
        <v>5</v>
      </c>
      <c r="D32" s="5">
        <v>3.66</v>
      </c>
      <c r="E32" s="5">
        <v>2013</v>
      </c>
      <c r="F32" s="5">
        <v>37.5</v>
      </c>
      <c r="G32" s="10">
        <v>241191</v>
      </c>
      <c r="H32" s="10">
        <v>25501</v>
      </c>
      <c r="I32" s="10">
        <v>6606</v>
      </c>
      <c r="J32" s="10">
        <v>9279</v>
      </c>
      <c r="K32" s="10">
        <v>83599</v>
      </c>
      <c r="L32" s="10">
        <v>26594</v>
      </c>
      <c r="M32" s="10">
        <v>174</v>
      </c>
      <c r="N32" s="10">
        <v>1442</v>
      </c>
      <c r="O32" s="10">
        <v>162</v>
      </c>
      <c r="P32" s="10">
        <v>12536</v>
      </c>
      <c r="Q32" s="10">
        <v>311464</v>
      </c>
      <c r="R32" s="10">
        <v>718548</v>
      </c>
      <c r="S32" s="5">
        <v>1994</v>
      </c>
      <c r="T32" s="5">
        <v>85858</v>
      </c>
      <c r="U32" s="5">
        <v>0</v>
      </c>
      <c r="V32" s="5">
        <v>0</v>
      </c>
      <c r="W32" s="5">
        <v>0</v>
      </c>
      <c r="X32" s="5">
        <v>0</v>
      </c>
      <c r="Y32" s="5">
        <v>8538</v>
      </c>
      <c r="Z32" s="40">
        <v>143662</v>
      </c>
      <c r="AA32" s="40">
        <v>143662</v>
      </c>
      <c r="AB32" s="5">
        <v>0</v>
      </c>
      <c r="AC32" s="5">
        <v>8961</v>
      </c>
      <c r="AD32" s="5">
        <v>66</v>
      </c>
      <c r="AE32" s="5">
        <v>1637</v>
      </c>
      <c r="AF32" s="5">
        <v>0</v>
      </c>
      <c r="AG32" s="5">
        <v>100</v>
      </c>
      <c r="AH32" s="5">
        <v>2</v>
      </c>
      <c r="AI32" s="40">
        <v>127</v>
      </c>
      <c r="AJ32" s="40">
        <v>0</v>
      </c>
      <c r="AK32" s="40">
        <v>1</v>
      </c>
      <c r="AL32" s="40">
        <v>11281</v>
      </c>
      <c r="AM32" s="40">
        <v>239</v>
      </c>
      <c r="AN32" s="5">
        <v>31</v>
      </c>
      <c r="AO32" s="40">
        <v>270</v>
      </c>
      <c r="AP32" s="40">
        <v>128</v>
      </c>
      <c r="AQ32" s="40">
        <v>174</v>
      </c>
      <c r="AR32" s="40">
        <v>302</v>
      </c>
      <c r="AS32" s="40">
        <v>796</v>
      </c>
      <c r="AT32" s="40">
        <v>317</v>
      </c>
      <c r="AU32" s="5">
        <v>78</v>
      </c>
      <c r="AV32" s="40">
        <v>4250</v>
      </c>
      <c r="AW32" s="40">
        <v>150</v>
      </c>
      <c r="AX32" s="40">
        <v>77</v>
      </c>
      <c r="AY32" s="40">
        <v>1764</v>
      </c>
    </row>
    <row r="33" spans="1:65">
      <c r="A33" s="25" t="s">
        <v>49</v>
      </c>
      <c r="B33" s="5">
        <v>23613</v>
      </c>
      <c r="C33" s="5">
        <v>49</v>
      </c>
      <c r="D33" s="5">
        <v>78</v>
      </c>
      <c r="E33" s="5">
        <v>187700</v>
      </c>
      <c r="F33" s="5">
        <v>37.5</v>
      </c>
      <c r="G33" s="10">
        <v>6081374</v>
      </c>
      <c r="H33" s="10">
        <v>665533</v>
      </c>
      <c r="I33" s="10">
        <v>64324</v>
      </c>
      <c r="J33" s="10">
        <v>81648</v>
      </c>
      <c r="K33" s="10">
        <v>1210264</v>
      </c>
      <c r="L33" s="10">
        <v>832380</v>
      </c>
      <c r="M33" s="10">
        <v>3790594</v>
      </c>
      <c r="N33" s="10">
        <v>42628</v>
      </c>
      <c r="O33" s="10">
        <v>9785</v>
      </c>
      <c r="P33" s="10">
        <v>111089</v>
      </c>
      <c r="Q33" s="10">
        <v>4322607</v>
      </c>
      <c r="R33" s="10">
        <v>17212226</v>
      </c>
      <c r="S33" s="5">
        <v>48108</v>
      </c>
      <c r="T33" s="5">
        <v>3350273</v>
      </c>
      <c r="U33" s="5">
        <v>0</v>
      </c>
      <c r="V33" s="5">
        <v>0</v>
      </c>
      <c r="W33" s="5">
        <v>0</v>
      </c>
      <c r="X33" s="5">
        <v>0</v>
      </c>
      <c r="Y33" s="5">
        <v>33772</v>
      </c>
      <c r="Z33" s="40">
        <v>139375</v>
      </c>
      <c r="AA33" s="40">
        <v>139375</v>
      </c>
      <c r="AB33" s="5">
        <v>18006</v>
      </c>
      <c r="AC33" s="5">
        <v>3997142</v>
      </c>
      <c r="AD33" s="5">
        <v>426</v>
      </c>
      <c r="AE33" s="5">
        <v>60937</v>
      </c>
      <c r="AF33" s="5">
        <v>36</v>
      </c>
      <c r="AG33" s="5">
        <v>144</v>
      </c>
      <c r="AH33" s="5">
        <v>5</v>
      </c>
      <c r="AI33" s="40">
        <v>3288</v>
      </c>
      <c r="AJ33" s="40">
        <v>3705</v>
      </c>
      <c r="AK33" s="40">
        <v>9311</v>
      </c>
      <c r="AL33" s="40">
        <v>348246</v>
      </c>
      <c r="AM33" s="40">
        <v>5038</v>
      </c>
      <c r="AN33" s="5">
        <v>12936</v>
      </c>
      <c r="AO33" s="40">
        <v>17974</v>
      </c>
      <c r="AP33" s="40">
        <v>5639</v>
      </c>
      <c r="AQ33" s="40">
        <v>14795</v>
      </c>
      <c r="AR33" s="40">
        <v>20434</v>
      </c>
      <c r="AS33" s="40">
        <v>6355</v>
      </c>
      <c r="AT33" s="40">
        <v>6738</v>
      </c>
      <c r="AU33" s="5">
        <v>111</v>
      </c>
      <c r="AV33" s="40">
        <v>25000</v>
      </c>
      <c r="AW33" s="40">
        <v>1993</v>
      </c>
      <c r="AX33" s="40">
        <v>420</v>
      </c>
      <c r="AY33" s="40">
        <v>9190</v>
      </c>
    </row>
    <row r="34" spans="1:65">
      <c r="A34" s="25" t="s">
        <v>50</v>
      </c>
      <c r="B34" s="5">
        <v>1143</v>
      </c>
      <c r="C34" s="5">
        <v>3</v>
      </c>
      <c r="D34" s="5">
        <v>0.5</v>
      </c>
      <c r="E34" s="5">
        <v>1560</v>
      </c>
      <c r="F34" s="5">
        <v>37.5</v>
      </c>
      <c r="G34" s="10">
        <v>180376</v>
      </c>
      <c r="H34" s="10">
        <v>0</v>
      </c>
      <c r="I34" s="10">
        <v>53430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96805</v>
      </c>
      <c r="R34" s="10">
        <v>330611</v>
      </c>
      <c r="S34" s="5">
        <v>827</v>
      </c>
      <c r="T34" s="5">
        <v>75427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40">
        <v>35194</v>
      </c>
      <c r="AA34" s="40">
        <v>35194</v>
      </c>
      <c r="AB34" s="5">
        <v>1990</v>
      </c>
      <c r="AC34" s="5">
        <v>20121</v>
      </c>
      <c r="AD34" s="5">
        <v>136</v>
      </c>
      <c r="AE34" s="5">
        <v>351</v>
      </c>
      <c r="AF34" s="5">
        <v>7</v>
      </c>
      <c r="AG34" s="5">
        <v>89</v>
      </c>
      <c r="AH34" s="5">
        <v>0</v>
      </c>
      <c r="AI34" s="40">
        <v>0</v>
      </c>
      <c r="AJ34" s="40">
        <v>0</v>
      </c>
      <c r="AK34" s="40">
        <v>9</v>
      </c>
      <c r="AL34" s="40">
        <v>2831</v>
      </c>
      <c r="AM34" s="40">
        <v>128</v>
      </c>
      <c r="AN34" s="5">
        <v>5</v>
      </c>
      <c r="AO34" s="40">
        <v>133</v>
      </c>
      <c r="AP34" s="40">
        <v>59</v>
      </c>
      <c r="AQ34" s="40">
        <v>68</v>
      </c>
      <c r="AR34" s="40">
        <v>127</v>
      </c>
      <c r="AS34" s="40">
        <v>238</v>
      </c>
      <c r="AT34" s="40">
        <v>229</v>
      </c>
      <c r="AU34" s="5">
        <v>64.5</v>
      </c>
      <c r="AV34" s="40">
        <v>2365</v>
      </c>
      <c r="AW34" s="40">
        <v>200</v>
      </c>
      <c r="AX34" s="40">
        <v>22</v>
      </c>
      <c r="AY34" s="40">
        <v>465</v>
      </c>
    </row>
    <row r="35" spans="1:65">
      <c r="A35" s="25" t="s">
        <v>51</v>
      </c>
      <c r="B35" s="5">
        <v>645</v>
      </c>
      <c r="C35" s="5">
        <v>2</v>
      </c>
      <c r="D35" s="5">
        <v>2</v>
      </c>
      <c r="E35" s="5">
        <v>3584</v>
      </c>
      <c r="F35" s="5">
        <v>37.5</v>
      </c>
      <c r="G35" s="10">
        <v>116900</v>
      </c>
      <c r="H35" s="10">
        <v>9492</v>
      </c>
      <c r="I35" s="10">
        <v>9612</v>
      </c>
      <c r="J35" s="10">
        <v>1617</v>
      </c>
      <c r="K35" s="10">
        <v>9892</v>
      </c>
      <c r="L35" s="10">
        <v>11395</v>
      </c>
      <c r="M35" s="10">
        <v>0</v>
      </c>
      <c r="N35" s="10">
        <v>0</v>
      </c>
      <c r="O35" s="10">
        <v>13000</v>
      </c>
      <c r="P35" s="10">
        <v>7585</v>
      </c>
      <c r="Q35" s="10">
        <v>52000</v>
      </c>
      <c r="R35" s="10">
        <v>231493</v>
      </c>
      <c r="S35" s="5">
        <v>311</v>
      </c>
      <c r="T35" s="5">
        <v>59811</v>
      </c>
      <c r="U35" s="5">
        <v>0</v>
      </c>
      <c r="V35" s="5">
        <v>0</v>
      </c>
      <c r="W35" s="5">
        <v>0</v>
      </c>
      <c r="X35" s="5">
        <v>0</v>
      </c>
      <c r="Y35" s="5">
        <v>27796</v>
      </c>
      <c r="Z35" s="40">
        <v>49853</v>
      </c>
      <c r="AA35" s="40">
        <v>49853</v>
      </c>
      <c r="AB35" s="5">
        <v>0</v>
      </c>
      <c r="AC35" s="5">
        <v>16539</v>
      </c>
      <c r="AD35" s="5">
        <v>92</v>
      </c>
      <c r="AE35" s="5">
        <v>5872</v>
      </c>
      <c r="AF35" s="5">
        <v>0</v>
      </c>
      <c r="AG35" s="5">
        <v>128</v>
      </c>
      <c r="AH35" s="5">
        <v>0</v>
      </c>
      <c r="AI35" s="40">
        <v>112</v>
      </c>
      <c r="AJ35" s="40">
        <v>0</v>
      </c>
      <c r="AK35" s="40">
        <v>3311</v>
      </c>
      <c r="AL35" s="40">
        <v>2511</v>
      </c>
      <c r="AM35" s="40">
        <v>126</v>
      </c>
      <c r="AN35" s="5">
        <v>2</v>
      </c>
      <c r="AO35" s="40">
        <v>128</v>
      </c>
      <c r="AP35" s="40">
        <v>143</v>
      </c>
      <c r="AQ35" s="40">
        <v>21</v>
      </c>
      <c r="AR35" s="40">
        <v>164</v>
      </c>
      <c r="AS35" s="40">
        <v>302</v>
      </c>
      <c r="AT35" s="40">
        <v>427</v>
      </c>
      <c r="AU35" s="5">
        <v>64.5</v>
      </c>
      <c r="AV35" s="40">
        <v>1116</v>
      </c>
      <c r="AW35" s="40">
        <v>60</v>
      </c>
      <c r="AX35" s="40">
        <v>18</v>
      </c>
      <c r="AY35" s="40">
        <v>258</v>
      </c>
    </row>
    <row r="36" spans="1:65">
      <c r="A36" s="25" t="s">
        <v>53</v>
      </c>
      <c r="B36" s="5">
        <v>359</v>
      </c>
      <c r="C36" s="5">
        <v>1</v>
      </c>
      <c r="D36" s="5">
        <v>1</v>
      </c>
      <c r="E36" s="5">
        <v>438</v>
      </c>
      <c r="F36" s="5">
        <v>37.5</v>
      </c>
      <c r="G36" s="10">
        <v>65064</v>
      </c>
      <c r="H36" s="10">
        <v>7337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1493</v>
      </c>
      <c r="P36" s="10">
        <v>0</v>
      </c>
      <c r="Q36" s="10">
        <v>13245</v>
      </c>
      <c r="R36" s="10">
        <v>87139</v>
      </c>
      <c r="S36" s="5">
        <v>538</v>
      </c>
      <c r="T36" s="5">
        <v>32032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40">
        <v>19463</v>
      </c>
      <c r="AA36" s="40">
        <v>19463</v>
      </c>
      <c r="AB36" s="5">
        <v>0</v>
      </c>
      <c r="AC36" s="5">
        <v>0</v>
      </c>
      <c r="AD36" s="5">
        <v>675</v>
      </c>
      <c r="AE36" s="5">
        <v>1796</v>
      </c>
      <c r="AF36" s="5">
        <v>0</v>
      </c>
      <c r="AG36" s="5">
        <v>32</v>
      </c>
      <c r="AH36" s="5">
        <v>0</v>
      </c>
      <c r="AI36" s="40">
        <v>24</v>
      </c>
      <c r="AJ36" s="40">
        <v>0</v>
      </c>
      <c r="AK36" s="40">
        <v>2002</v>
      </c>
      <c r="AL36" s="40">
        <v>860</v>
      </c>
      <c r="AM36" s="40">
        <v>50</v>
      </c>
      <c r="AN36" s="5">
        <v>0</v>
      </c>
      <c r="AO36" s="40">
        <v>50</v>
      </c>
      <c r="AP36" s="40">
        <v>5</v>
      </c>
      <c r="AQ36" s="40">
        <v>0</v>
      </c>
      <c r="AR36" s="40">
        <v>5</v>
      </c>
      <c r="AS36" s="40">
        <v>216</v>
      </c>
      <c r="AT36" s="40">
        <v>207</v>
      </c>
      <c r="AU36" s="5">
        <v>45.5</v>
      </c>
      <c r="AV36" s="40">
        <v>215</v>
      </c>
      <c r="AW36" s="40">
        <v>114</v>
      </c>
      <c r="AX36" s="40">
        <v>12</v>
      </c>
      <c r="AY36" s="40">
        <v>243</v>
      </c>
    </row>
    <row r="37" spans="1:65" s="6" customFormat="1">
      <c r="A37" s="25" t="s">
        <v>54</v>
      </c>
      <c r="B37" s="5">
        <v>4946</v>
      </c>
      <c r="C37" s="5">
        <v>12</v>
      </c>
      <c r="D37" s="5">
        <v>13</v>
      </c>
      <c r="E37" s="5">
        <v>1118</v>
      </c>
      <c r="F37" s="5">
        <v>37.5</v>
      </c>
      <c r="G37" s="10">
        <v>862812</v>
      </c>
      <c r="H37" s="10">
        <v>169172</v>
      </c>
      <c r="I37" s="10">
        <v>0</v>
      </c>
      <c r="J37" s="10">
        <v>0</v>
      </c>
      <c r="K37" s="10">
        <v>273926</v>
      </c>
      <c r="L37" s="10">
        <v>113253</v>
      </c>
      <c r="M37" s="10">
        <v>0</v>
      </c>
      <c r="N37" s="10">
        <v>6002</v>
      </c>
      <c r="O37" s="10">
        <v>349</v>
      </c>
      <c r="P37" s="10">
        <v>914</v>
      </c>
      <c r="Q37" s="10">
        <v>276349</v>
      </c>
      <c r="R37" s="10">
        <v>1702777</v>
      </c>
      <c r="S37" s="5">
        <v>3786</v>
      </c>
      <c r="T37" s="5">
        <v>179439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40">
        <v>121747</v>
      </c>
      <c r="AA37" s="40">
        <v>121747</v>
      </c>
      <c r="AB37" s="5">
        <v>0</v>
      </c>
      <c r="AC37" s="5">
        <v>50725</v>
      </c>
      <c r="AD37" s="5">
        <v>1110</v>
      </c>
      <c r="AE37" s="5">
        <v>7136</v>
      </c>
      <c r="AF37" s="5">
        <v>21</v>
      </c>
      <c r="AG37" s="5">
        <v>181</v>
      </c>
      <c r="AH37" s="5">
        <v>12</v>
      </c>
      <c r="AI37" s="40">
        <v>577</v>
      </c>
      <c r="AJ37" s="40">
        <v>4153</v>
      </c>
      <c r="AK37" s="40">
        <v>34402</v>
      </c>
      <c r="AL37" s="40">
        <v>17230</v>
      </c>
      <c r="AM37" s="40">
        <v>473</v>
      </c>
      <c r="AN37" s="5">
        <v>110</v>
      </c>
      <c r="AO37" s="40">
        <v>583</v>
      </c>
      <c r="AP37" s="40">
        <v>143</v>
      </c>
      <c r="AQ37" s="40">
        <v>343</v>
      </c>
      <c r="AR37" s="40">
        <v>486</v>
      </c>
      <c r="AS37" s="40">
        <v>1307</v>
      </c>
      <c r="AT37" s="40">
        <v>1077</v>
      </c>
      <c r="AU37" s="5">
        <v>82.5</v>
      </c>
      <c r="AV37" s="40">
        <v>3150</v>
      </c>
      <c r="AW37" s="40">
        <v>102</v>
      </c>
      <c r="AX37" s="40">
        <v>253</v>
      </c>
      <c r="AY37" s="40">
        <v>4689</v>
      </c>
    </row>
    <row r="38" spans="1:65" s="6" customFormat="1">
      <c r="A38" s="25" t="s">
        <v>55</v>
      </c>
      <c r="B38" s="5">
        <v>683</v>
      </c>
      <c r="C38" s="5">
        <v>7</v>
      </c>
      <c r="D38" s="5">
        <v>7.5</v>
      </c>
      <c r="E38" s="5">
        <v>1106.5</v>
      </c>
      <c r="F38" s="5">
        <v>37.5</v>
      </c>
      <c r="G38" s="10">
        <v>950152</v>
      </c>
      <c r="H38" s="10">
        <v>109910</v>
      </c>
      <c r="I38" s="10">
        <v>60121</v>
      </c>
      <c r="J38" s="10">
        <v>21220</v>
      </c>
      <c r="K38" s="10">
        <v>0</v>
      </c>
      <c r="L38" s="10">
        <v>581758</v>
      </c>
      <c r="M38" s="10">
        <v>345245</v>
      </c>
      <c r="N38" s="10">
        <v>4430</v>
      </c>
      <c r="O38" s="10">
        <v>3342</v>
      </c>
      <c r="P38" s="10">
        <v>4075</v>
      </c>
      <c r="Q38" s="10">
        <v>479277</v>
      </c>
      <c r="R38" s="10">
        <v>2559530</v>
      </c>
      <c r="S38" s="5">
        <v>6827</v>
      </c>
      <c r="T38" s="5">
        <v>284485</v>
      </c>
      <c r="U38" s="5">
        <v>0</v>
      </c>
      <c r="V38" s="5">
        <v>0</v>
      </c>
      <c r="W38" s="5">
        <v>0</v>
      </c>
      <c r="X38" s="5">
        <v>0</v>
      </c>
      <c r="Y38" s="5">
        <v>7184</v>
      </c>
      <c r="Z38" s="40">
        <v>29184</v>
      </c>
      <c r="AA38" s="40">
        <v>29184</v>
      </c>
      <c r="AB38" s="5">
        <v>54420</v>
      </c>
      <c r="AC38" s="5">
        <v>1501515</v>
      </c>
      <c r="AD38" s="5">
        <v>233</v>
      </c>
      <c r="AE38" s="5">
        <v>2942</v>
      </c>
      <c r="AF38" s="5">
        <v>15</v>
      </c>
      <c r="AG38" s="5">
        <v>208</v>
      </c>
      <c r="AH38" s="5">
        <v>25</v>
      </c>
      <c r="AI38" s="40">
        <v>2362</v>
      </c>
      <c r="AJ38" s="40">
        <v>5</v>
      </c>
      <c r="AK38" s="40">
        <v>263</v>
      </c>
      <c r="AL38" s="40">
        <v>7013</v>
      </c>
      <c r="AM38" s="40">
        <v>69</v>
      </c>
      <c r="AN38" s="5">
        <v>47</v>
      </c>
      <c r="AO38" s="40">
        <v>116</v>
      </c>
      <c r="AP38" s="40">
        <v>247</v>
      </c>
      <c r="AQ38" s="40">
        <v>140</v>
      </c>
      <c r="AR38" s="40">
        <v>387</v>
      </c>
      <c r="AS38" s="40">
        <v>0</v>
      </c>
      <c r="AT38" s="40">
        <v>0</v>
      </c>
      <c r="AU38" s="5">
        <v>99</v>
      </c>
      <c r="AV38" s="40">
        <v>4528</v>
      </c>
      <c r="AW38" s="40">
        <v>92</v>
      </c>
      <c r="AX38" s="40">
        <v>18</v>
      </c>
      <c r="AY38" s="40">
        <v>360</v>
      </c>
    </row>
    <row r="39" spans="1:65" s="6" customFormat="1">
      <c r="A39" s="25" t="s">
        <v>56</v>
      </c>
      <c r="B39" s="5">
        <v>555</v>
      </c>
      <c r="C39" s="5">
        <v>9</v>
      </c>
      <c r="D39" s="5">
        <v>6</v>
      </c>
      <c r="E39" s="5">
        <v>2550</v>
      </c>
      <c r="F39" s="5">
        <v>37.5</v>
      </c>
      <c r="G39" s="10">
        <v>666629</v>
      </c>
      <c r="H39" s="10">
        <v>26808</v>
      </c>
      <c r="I39" s="10">
        <v>60052</v>
      </c>
      <c r="J39" s="10">
        <v>0</v>
      </c>
      <c r="K39" s="10">
        <v>23068</v>
      </c>
      <c r="L39" s="10">
        <v>0</v>
      </c>
      <c r="M39" s="10">
        <v>573319</v>
      </c>
      <c r="N39" s="10">
        <v>4191</v>
      </c>
      <c r="O39" s="10">
        <v>3070</v>
      </c>
      <c r="P39" s="10">
        <v>42463</v>
      </c>
      <c r="Q39" s="10">
        <v>115644</v>
      </c>
      <c r="R39" s="10">
        <v>1515244</v>
      </c>
      <c r="S39" s="5">
        <v>1248</v>
      </c>
      <c r="T39" s="5">
        <v>114164</v>
      </c>
      <c r="U39" s="5">
        <v>0</v>
      </c>
      <c r="V39" s="5">
        <v>0</v>
      </c>
      <c r="W39" s="5">
        <v>0</v>
      </c>
      <c r="X39" s="5">
        <v>0</v>
      </c>
      <c r="Y39" s="5" t="s">
        <v>87</v>
      </c>
      <c r="Z39" s="40">
        <v>320</v>
      </c>
      <c r="AA39" s="40">
        <v>320</v>
      </c>
      <c r="AB39" s="5">
        <v>0</v>
      </c>
      <c r="AC39" s="5">
        <v>4721</v>
      </c>
      <c r="AD39" s="5">
        <v>8</v>
      </c>
      <c r="AE39" s="5">
        <v>1504</v>
      </c>
      <c r="AF39" s="5">
        <v>0</v>
      </c>
      <c r="AG39" s="5">
        <v>81</v>
      </c>
      <c r="AH39" s="5" t="s">
        <v>98</v>
      </c>
      <c r="AI39" s="40">
        <v>111</v>
      </c>
      <c r="AJ39" s="40" t="s">
        <v>96</v>
      </c>
      <c r="AK39" s="40">
        <v>1198</v>
      </c>
      <c r="AL39" s="40">
        <v>1982</v>
      </c>
      <c r="AM39" s="40">
        <v>32</v>
      </c>
      <c r="AN39" s="5">
        <v>1457</v>
      </c>
      <c r="AO39" s="40">
        <v>1489</v>
      </c>
      <c r="AP39" s="40">
        <v>24</v>
      </c>
      <c r="AQ39" s="40">
        <v>670</v>
      </c>
      <c r="AR39" s="40">
        <v>694</v>
      </c>
      <c r="AS39" s="40">
        <v>127</v>
      </c>
      <c r="AT39" s="40">
        <v>12</v>
      </c>
      <c r="AU39" s="5">
        <v>88</v>
      </c>
      <c r="AV39" s="40">
        <v>1610</v>
      </c>
      <c r="AW39" s="40">
        <v>16</v>
      </c>
      <c r="AX39" s="40">
        <v>34</v>
      </c>
      <c r="AY39" s="40">
        <v>667</v>
      </c>
    </row>
    <row r="40" spans="1:65">
      <c r="A40" s="25" t="s">
        <v>60</v>
      </c>
      <c r="B40" s="5">
        <v>1495</v>
      </c>
      <c r="C40" s="5">
        <v>7.25</v>
      </c>
      <c r="D40" s="5">
        <v>5</v>
      </c>
      <c r="E40" s="5">
        <v>8289</v>
      </c>
      <c r="F40" s="5">
        <v>37.5</v>
      </c>
      <c r="G40" s="10">
        <v>648764</v>
      </c>
      <c r="H40" s="10">
        <v>67632</v>
      </c>
      <c r="I40" s="10">
        <v>28246</v>
      </c>
      <c r="J40" s="10">
        <v>28620</v>
      </c>
      <c r="K40" s="10">
        <v>126252</v>
      </c>
      <c r="L40" s="10">
        <v>72767</v>
      </c>
      <c r="M40" s="10">
        <v>145333</v>
      </c>
      <c r="N40" s="10">
        <v>1758</v>
      </c>
      <c r="O40" s="10">
        <v>5346</v>
      </c>
      <c r="P40" s="10">
        <v>104020</v>
      </c>
      <c r="Q40" s="10">
        <v>200177</v>
      </c>
      <c r="R40" s="10">
        <v>1428915</v>
      </c>
      <c r="S40" s="5">
        <v>2171</v>
      </c>
      <c r="T40" s="5">
        <v>194381</v>
      </c>
      <c r="U40" s="5">
        <v>0</v>
      </c>
      <c r="V40" s="5">
        <v>4799</v>
      </c>
      <c r="W40" s="5">
        <v>0</v>
      </c>
      <c r="X40" s="5">
        <v>0</v>
      </c>
      <c r="Y40" s="5">
        <v>24656</v>
      </c>
      <c r="Z40" s="40">
        <v>132952</v>
      </c>
      <c r="AA40" s="40">
        <v>137751</v>
      </c>
      <c r="AB40" s="5">
        <v>1515</v>
      </c>
      <c r="AC40" s="5">
        <v>42432</v>
      </c>
      <c r="AD40" s="5">
        <v>367</v>
      </c>
      <c r="AE40" s="5">
        <v>6356</v>
      </c>
      <c r="AF40" s="5">
        <v>10</v>
      </c>
      <c r="AG40" s="5">
        <v>96</v>
      </c>
      <c r="AH40" s="5" t="s">
        <v>99</v>
      </c>
      <c r="AI40" s="40">
        <v>588</v>
      </c>
      <c r="AJ40" s="40">
        <v>7261</v>
      </c>
      <c r="AK40" s="40">
        <v>38236</v>
      </c>
      <c r="AL40" s="40">
        <v>20840</v>
      </c>
      <c r="AM40" s="40">
        <v>391</v>
      </c>
      <c r="AN40" s="5">
        <v>159</v>
      </c>
      <c r="AO40" s="40">
        <v>550</v>
      </c>
      <c r="AP40" s="40">
        <v>264</v>
      </c>
      <c r="AQ40" s="40">
        <v>207</v>
      </c>
      <c r="AR40" s="40">
        <v>471</v>
      </c>
      <c r="AS40" s="40">
        <v>883</v>
      </c>
      <c r="AT40" s="40">
        <v>1074</v>
      </c>
      <c r="AU40" s="5">
        <v>93</v>
      </c>
      <c r="AV40" s="40">
        <v>3002</v>
      </c>
      <c r="AW40" s="40">
        <v>47</v>
      </c>
      <c r="AX40" s="40">
        <v>76</v>
      </c>
      <c r="AY40" s="40">
        <v>1216</v>
      </c>
    </row>
    <row r="41" spans="1:65">
      <c r="A41" s="25" t="s">
        <v>61</v>
      </c>
      <c r="B41" s="5">
        <v>3916</v>
      </c>
      <c r="C41" s="5">
        <v>2</v>
      </c>
      <c r="D41" s="5">
        <v>2.8</v>
      </c>
      <c r="E41" s="5">
        <v>4552</v>
      </c>
      <c r="F41" s="5">
        <v>40</v>
      </c>
      <c r="G41" s="10">
        <v>204796</v>
      </c>
      <c r="H41" s="10">
        <v>82052</v>
      </c>
      <c r="I41" s="10">
        <v>21587</v>
      </c>
      <c r="J41" s="10">
        <v>49881</v>
      </c>
      <c r="K41" s="10">
        <v>37161</v>
      </c>
      <c r="L41" s="10">
        <v>21919</v>
      </c>
      <c r="M41" s="10">
        <v>760</v>
      </c>
      <c r="N41" s="10">
        <v>0</v>
      </c>
      <c r="O41" s="10">
        <v>0</v>
      </c>
      <c r="P41" s="10">
        <v>31452</v>
      </c>
      <c r="Q41" s="10">
        <v>39611</v>
      </c>
      <c r="R41" s="10">
        <v>489219</v>
      </c>
      <c r="S41" s="5">
        <v>2495</v>
      </c>
      <c r="T41" s="5">
        <v>32002</v>
      </c>
      <c r="U41" s="5">
        <v>0</v>
      </c>
      <c r="V41" s="5">
        <v>0</v>
      </c>
      <c r="W41" s="5">
        <v>0</v>
      </c>
      <c r="X41" s="5">
        <v>0</v>
      </c>
      <c r="Y41" s="5">
        <v>6393</v>
      </c>
      <c r="Z41" s="40">
        <v>67556</v>
      </c>
      <c r="AA41" s="40">
        <v>67556</v>
      </c>
      <c r="AB41" s="5">
        <v>0</v>
      </c>
      <c r="AC41" s="5">
        <v>0</v>
      </c>
      <c r="AD41" s="5">
        <v>364</v>
      </c>
      <c r="AE41" s="5">
        <v>2869</v>
      </c>
      <c r="AF41" s="5">
        <v>1</v>
      </c>
      <c r="AG41" s="5">
        <v>33</v>
      </c>
      <c r="AH41" s="5">
        <v>2</v>
      </c>
      <c r="AI41" s="40">
        <v>109</v>
      </c>
      <c r="AJ41" s="40">
        <v>0</v>
      </c>
      <c r="AK41" s="40">
        <v>1</v>
      </c>
      <c r="AL41" s="40">
        <v>4581</v>
      </c>
      <c r="AM41" s="40">
        <v>117</v>
      </c>
      <c r="AN41" s="5">
        <v>0</v>
      </c>
      <c r="AO41" s="40">
        <v>117</v>
      </c>
      <c r="AP41" s="40">
        <v>0</v>
      </c>
      <c r="AQ41" s="40">
        <v>0</v>
      </c>
      <c r="AR41" s="40">
        <v>0</v>
      </c>
      <c r="AS41" s="40">
        <v>231</v>
      </c>
      <c r="AT41" s="40">
        <v>56</v>
      </c>
      <c r="AU41" s="5">
        <v>67.5</v>
      </c>
      <c r="AV41" s="40">
        <v>1411</v>
      </c>
      <c r="AW41" s="40">
        <v>250</v>
      </c>
      <c r="AX41" s="40">
        <v>79</v>
      </c>
      <c r="AY41" s="40">
        <v>1682</v>
      </c>
    </row>
    <row r="42" spans="1:65" s="34" customFormat="1">
      <c r="A42" s="34" t="s">
        <v>171</v>
      </c>
      <c r="B42" s="35">
        <f>SUM(B3:B41)</f>
        <v>167796.8</v>
      </c>
      <c r="C42" s="35">
        <f>SUM(C3:C41)</f>
        <v>290.62</v>
      </c>
      <c r="D42" s="35">
        <f>SUM(D3:D41)</f>
        <v>361.52000000000004</v>
      </c>
      <c r="E42" s="35"/>
      <c r="F42" s="35"/>
      <c r="G42" s="36">
        <f>SUM(G3:G41)</f>
        <v>27916614</v>
      </c>
      <c r="H42" s="36">
        <f>SUM(H3:H41)</f>
        <v>4441824</v>
      </c>
      <c r="I42" s="36">
        <f>SUM(I3:I41)</f>
        <v>927452</v>
      </c>
      <c r="J42" s="36">
        <f>SUM(J3:J41)</f>
        <v>574092</v>
      </c>
      <c r="K42" s="36">
        <f>SUM(K3:K41)</f>
        <v>6207049</v>
      </c>
      <c r="L42" s="36">
        <f>SUM(L3:L41)</f>
        <v>3680525</v>
      </c>
      <c r="M42" s="36">
        <f>SUM(M3:M41)</f>
        <v>10720035</v>
      </c>
      <c r="N42" s="36">
        <f>SUM(N3:N41)</f>
        <v>208521</v>
      </c>
      <c r="O42" s="36">
        <f>SUM(O3:O41)</f>
        <v>161042</v>
      </c>
      <c r="P42" s="36">
        <f>SUM(P3:P41)</f>
        <v>1782779</v>
      </c>
      <c r="Q42" s="36">
        <f>SUM(Q3:Q41)</f>
        <v>9668853</v>
      </c>
      <c r="R42" s="36">
        <f>SUM(R3:R41)</f>
        <v>66288786</v>
      </c>
      <c r="S42" s="37">
        <f>SUM(S3:S41)</f>
        <v>180701</v>
      </c>
      <c r="T42" s="37">
        <f>SUM(T3:T41)</f>
        <v>9824487</v>
      </c>
      <c r="U42" s="35">
        <f>SUM(U3:U41)</f>
        <v>2382</v>
      </c>
      <c r="V42" s="35">
        <f>SUM(V3:V41)</f>
        <v>7267</v>
      </c>
      <c r="W42" s="37">
        <f>SUM(W3:W41)</f>
        <v>9175</v>
      </c>
      <c r="X42" s="37">
        <f>SUM(X3:X41)</f>
        <v>21819</v>
      </c>
      <c r="Y42" s="37">
        <f>SUM(Y3:Y41)</f>
        <v>584021</v>
      </c>
      <c r="Z42" s="37">
        <f>SUM(Z3:Z41)</f>
        <v>2551699</v>
      </c>
      <c r="AA42" s="37">
        <f>SUM(AA3:AA41)</f>
        <v>2580785</v>
      </c>
      <c r="AB42" s="37">
        <f>SUM(AB3:AB41)</f>
        <v>90096</v>
      </c>
      <c r="AC42" s="37">
        <f>SUM(AC3:AC41)</f>
        <v>11255510</v>
      </c>
      <c r="AD42" s="37">
        <f>SUM(AD3:AD41)</f>
        <v>13092</v>
      </c>
      <c r="AE42" s="37">
        <f>SUM(AE3:AE41)</f>
        <v>409338</v>
      </c>
      <c r="AF42" s="37">
        <f>SUM(AF3:AF41)</f>
        <v>195</v>
      </c>
      <c r="AG42" s="37">
        <f>SUM(AG3:AG41)</f>
        <v>2936</v>
      </c>
      <c r="AH42" s="35">
        <f>SUM(AH3:AH41)</f>
        <v>218</v>
      </c>
      <c r="AI42" s="37">
        <f>SUM(AI3:AI41)</f>
        <v>24463</v>
      </c>
      <c r="AJ42" s="37">
        <f>SUM(AJ3:AJ41)</f>
        <v>26606</v>
      </c>
      <c r="AK42" s="37">
        <f>SUM(AK3:AK41)</f>
        <v>349351</v>
      </c>
      <c r="AL42" s="37">
        <f>SUM(AL3:AL41)</f>
        <v>1366079</v>
      </c>
      <c r="AM42" s="37">
        <f>SUM(AM3:AM41)</f>
        <v>24507</v>
      </c>
      <c r="AN42" s="35">
        <f>SUM(AN3:AN41)</f>
        <v>18070</v>
      </c>
      <c r="AO42" s="37">
        <f>SUM(AO3:AO41)</f>
        <v>42577</v>
      </c>
      <c r="AP42" s="37">
        <f>SUM(AP3:AP41)</f>
        <v>20337</v>
      </c>
      <c r="AQ42" s="37">
        <f>SUM(AQ3:AQ41)</f>
        <v>29237</v>
      </c>
      <c r="AR42" s="37">
        <f>SUM(AR3:AR41)</f>
        <v>49574</v>
      </c>
      <c r="AS42" s="37">
        <f>SUM(AS3:AS41)</f>
        <v>33561</v>
      </c>
      <c r="AT42" s="37">
        <f>SUM(AT3:AT41)</f>
        <v>33489</v>
      </c>
      <c r="AU42" s="35"/>
      <c r="AV42" s="37">
        <f>SUM(AV3:AV41)</f>
        <v>195904</v>
      </c>
      <c r="AW42" s="37">
        <f>SUM(AW3:AW41)</f>
        <v>7494</v>
      </c>
      <c r="AX42" s="37">
        <f>SUM(AX3:AX41)</f>
        <v>5178</v>
      </c>
      <c r="AY42" s="37">
        <f>SUM(AY3:AY41)</f>
        <v>96669</v>
      </c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</row>
    <row r="43" spans="1:65">
      <c r="B43" s="5"/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5"/>
      <c r="T43" s="5"/>
      <c r="U43" s="5"/>
      <c r="V43" s="5"/>
      <c r="W43" s="5"/>
      <c r="X43" s="5"/>
      <c r="Y43" s="5"/>
      <c r="Z43" s="40"/>
      <c r="AA43" s="40"/>
      <c r="AB43" s="5"/>
      <c r="AC43" s="5"/>
      <c r="AD43" s="5"/>
      <c r="AE43" s="5"/>
      <c r="AF43" s="5"/>
      <c r="AG43" s="5"/>
      <c r="AH43" s="5"/>
      <c r="AI43" s="40" t="s">
        <v>132</v>
      </c>
      <c r="AJ43" s="44"/>
      <c r="AM43" s="40"/>
      <c r="AO43" s="40"/>
      <c r="AP43" s="5"/>
      <c r="AQ43" s="5"/>
      <c r="AR43" s="5"/>
      <c r="AS43" s="5"/>
      <c r="AT43" s="5"/>
      <c r="AU43" s="5"/>
      <c r="AV43" s="5"/>
      <c r="AW43" s="40"/>
      <c r="AX43" s="5"/>
      <c r="AY43" s="5"/>
    </row>
    <row r="44" spans="1:65" s="6" customFormat="1">
      <c r="A44" s="24" t="s">
        <v>170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Z44" s="41"/>
      <c r="AA44" s="41"/>
      <c r="AI44" s="41"/>
      <c r="AJ44" s="42"/>
      <c r="AK44" s="41"/>
      <c r="AL44" s="41"/>
      <c r="AM44" s="41"/>
      <c r="AO44" s="41"/>
      <c r="AW44" s="41"/>
    </row>
    <row r="45" spans="1:65" s="6" customFormat="1">
      <c r="A45" s="24" t="s">
        <v>1</v>
      </c>
      <c r="B45" s="7"/>
      <c r="C45" s="7"/>
      <c r="D45" s="7"/>
      <c r="E45" s="7"/>
      <c r="F45" s="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7"/>
      <c r="T45" s="7"/>
      <c r="U45" s="7"/>
      <c r="V45" s="7"/>
      <c r="W45" s="7"/>
      <c r="X45" s="7"/>
      <c r="Y45" s="7"/>
      <c r="Z45" s="42"/>
      <c r="AA45" s="42"/>
      <c r="AB45" s="7"/>
      <c r="AC45" s="7"/>
      <c r="AD45" s="7"/>
      <c r="AE45" s="7"/>
      <c r="AF45" s="7"/>
      <c r="AG45" s="7"/>
      <c r="AH45" s="7"/>
      <c r="AI45" s="42"/>
      <c r="AJ45" s="42"/>
      <c r="AK45" s="42"/>
      <c r="AL45" s="42"/>
      <c r="AM45" s="42"/>
      <c r="AN45" s="7"/>
      <c r="AO45" s="42"/>
      <c r="AP45" s="7"/>
      <c r="AQ45" s="7"/>
      <c r="AR45" s="7"/>
      <c r="AS45" s="7"/>
      <c r="AT45" s="7"/>
      <c r="AU45" s="7"/>
      <c r="AV45" s="7"/>
      <c r="AW45" s="42"/>
      <c r="AX45" s="7"/>
      <c r="AY45" s="7"/>
    </row>
    <row r="46" spans="1:65" s="3" customFormat="1">
      <c r="A46" s="24" t="s">
        <v>0</v>
      </c>
      <c r="B46" s="7"/>
      <c r="C46" s="7"/>
      <c r="D46" s="7"/>
      <c r="E46" s="7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7"/>
      <c r="T46" s="7"/>
      <c r="U46" s="7"/>
      <c r="V46" s="7"/>
      <c r="W46" s="7"/>
      <c r="X46" s="7"/>
      <c r="Y46" s="7"/>
      <c r="Z46" s="42"/>
      <c r="AA46" s="42"/>
      <c r="AB46" s="7"/>
      <c r="AC46" s="7"/>
      <c r="AD46" s="7"/>
      <c r="AE46" s="7"/>
      <c r="AF46" s="7"/>
      <c r="AG46" s="7"/>
      <c r="AH46" s="7"/>
      <c r="AI46" s="42"/>
      <c r="AJ46" s="42"/>
      <c r="AK46" s="42"/>
      <c r="AL46" s="42"/>
      <c r="AM46" s="42"/>
      <c r="AN46" s="7"/>
      <c r="AO46" s="42"/>
      <c r="AP46" s="7"/>
      <c r="AQ46" s="7"/>
      <c r="AR46" s="7"/>
      <c r="AS46" s="7"/>
      <c r="AT46" s="7"/>
      <c r="AU46" s="7"/>
      <c r="AV46" s="7"/>
      <c r="AW46" s="42"/>
      <c r="AX46" s="7"/>
      <c r="AY46" s="7"/>
      <c r="AZ46" s="6"/>
      <c r="BA46" s="6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</row>
    <row r="47" spans="1:65" s="26" customFormat="1" ht="18" customHeight="1">
      <c r="A47" s="24" t="s">
        <v>3</v>
      </c>
      <c r="B47" s="7"/>
      <c r="C47" s="7"/>
      <c r="D47" s="7"/>
      <c r="E47" s="7"/>
      <c r="F47" s="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7"/>
      <c r="T47" s="7"/>
      <c r="U47" s="7"/>
      <c r="V47" s="7"/>
      <c r="W47" s="7"/>
      <c r="X47" s="7"/>
      <c r="Y47" s="7"/>
      <c r="Z47" s="42"/>
      <c r="AA47" s="42"/>
      <c r="AB47" s="7"/>
      <c r="AC47" s="7"/>
      <c r="AD47" s="7"/>
      <c r="AE47" s="7"/>
      <c r="AF47" s="7"/>
      <c r="AG47" s="7"/>
      <c r="AH47" s="7"/>
      <c r="AI47" s="42"/>
      <c r="AJ47" s="42"/>
      <c r="AK47" s="42"/>
      <c r="AL47" s="42"/>
      <c r="AM47" s="42"/>
      <c r="AN47" s="7"/>
      <c r="AO47" s="42"/>
      <c r="AP47" s="7"/>
      <c r="AQ47" s="7"/>
      <c r="AR47" s="7"/>
      <c r="AS47" s="7"/>
      <c r="AT47" s="7"/>
      <c r="AU47" s="7"/>
      <c r="AV47" s="7"/>
      <c r="AW47" s="42"/>
      <c r="AX47" s="7"/>
      <c r="AY47" s="7"/>
      <c r="AZ47" s="6"/>
      <c r="BA47" s="6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</row>
    <row r="48" spans="1:65" s="6" customFormat="1">
      <c r="A48" s="24" t="s">
        <v>5</v>
      </c>
      <c r="B48" s="7"/>
      <c r="C48" s="7"/>
      <c r="D48" s="7"/>
      <c r="E48" s="7"/>
      <c r="F48" s="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7"/>
      <c r="T48" s="7"/>
      <c r="U48" s="7"/>
      <c r="V48" s="7"/>
      <c r="W48" s="7"/>
      <c r="X48" s="7"/>
      <c r="Y48" s="7"/>
      <c r="Z48" s="42"/>
      <c r="AA48" s="42"/>
      <c r="AB48" s="7"/>
      <c r="AC48" s="7"/>
      <c r="AD48" s="7"/>
      <c r="AE48" s="7"/>
      <c r="AF48" s="7"/>
      <c r="AG48" s="7"/>
      <c r="AH48" s="7"/>
      <c r="AI48" s="42"/>
      <c r="AJ48" s="42"/>
      <c r="AK48" s="42"/>
      <c r="AL48" s="42"/>
      <c r="AM48" s="42"/>
      <c r="AN48" s="7"/>
      <c r="AO48" s="42"/>
      <c r="AP48" s="7"/>
      <c r="AQ48" s="7"/>
      <c r="AR48" s="7"/>
      <c r="AS48" s="7"/>
      <c r="AT48" s="7"/>
      <c r="AU48" s="7"/>
      <c r="AV48" s="7"/>
      <c r="AW48" s="42"/>
      <c r="AX48" s="7"/>
      <c r="AY48" s="7"/>
    </row>
    <row r="49" spans="1:51">
      <c r="A49" s="24" t="s">
        <v>7</v>
      </c>
      <c r="B49" s="7"/>
      <c r="C49" s="7"/>
      <c r="D49" s="7"/>
      <c r="E49" s="7"/>
      <c r="F49" s="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7"/>
      <c r="T49" s="7"/>
      <c r="U49" s="7"/>
      <c r="V49" s="7"/>
      <c r="W49" s="7"/>
      <c r="X49" s="7"/>
      <c r="Y49" s="7"/>
      <c r="Z49" s="42"/>
      <c r="AA49" s="42"/>
      <c r="AB49" s="7"/>
      <c r="AC49" s="7"/>
      <c r="AD49" s="7"/>
      <c r="AE49" s="7"/>
      <c r="AF49" s="7"/>
      <c r="AG49" s="7"/>
      <c r="AH49" s="7"/>
      <c r="AI49" s="42"/>
      <c r="AJ49" s="42"/>
      <c r="AK49" s="42"/>
      <c r="AL49" s="42"/>
      <c r="AM49" s="42"/>
      <c r="AN49" s="7"/>
      <c r="AO49" s="42"/>
      <c r="AP49" s="7"/>
      <c r="AQ49" s="7"/>
      <c r="AR49" s="7"/>
      <c r="AS49" s="7"/>
      <c r="AT49" s="7"/>
      <c r="AU49" s="7"/>
      <c r="AV49" s="7"/>
      <c r="AW49" s="42"/>
      <c r="AX49" s="7"/>
      <c r="AY49" s="7"/>
    </row>
    <row r="50" spans="1:51">
      <c r="A50" s="24" t="s">
        <v>9</v>
      </c>
      <c r="B50" s="7"/>
      <c r="C50" s="7"/>
      <c r="D50" s="7"/>
      <c r="E50" s="7"/>
      <c r="F50" s="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7"/>
      <c r="T50" s="7"/>
      <c r="U50" s="7"/>
      <c r="V50" s="7"/>
      <c r="W50" s="7"/>
      <c r="X50" s="7"/>
      <c r="Y50" s="7"/>
      <c r="Z50" s="42"/>
      <c r="AA50" s="42"/>
      <c r="AB50" s="7"/>
      <c r="AC50" s="7"/>
      <c r="AD50" s="7"/>
      <c r="AE50" s="7"/>
      <c r="AF50" s="7"/>
      <c r="AG50" s="7"/>
      <c r="AH50" s="7"/>
      <c r="AI50" s="42"/>
      <c r="AJ50" s="42"/>
      <c r="AK50" s="42"/>
      <c r="AL50" s="42"/>
      <c r="AM50" s="42"/>
      <c r="AN50" s="7"/>
      <c r="AO50" s="42"/>
      <c r="AP50" s="7"/>
      <c r="AQ50" s="7"/>
      <c r="AR50" s="7"/>
      <c r="AS50" s="7"/>
      <c r="AT50" s="7"/>
      <c r="AU50" s="7"/>
      <c r="AV50" s="7"/>
      <c r="AW50" s="42"/>
      <c r="AX50" s="7"/>
      <c r="AY50" s="7"/>
    </row>
    <row r="51" spans="1:51" s="6" customFormat="1">
      <c r="A51" s="24" t="s">
        <v>16</v>
      </c>
      <c r="B51" s="7"/>
      <c r="C51" s="7"/>
      <c r="D51" s="7"/>
      <c r="E51" s="7"/>
      <c r="F51" s="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7"/>
      <c r="T51" s="7"/>
      <c r="U51" s="7"/>
      <c r="V51" s="7"/>
      <c r="W51" s="7"/>
      <c r="X51" s="7"/>
      <c r="Y51" s="7"/>
      <c r="Z51" s="42"/>
      <c r="AA51" s="42"/>
      <c r="AB51" s="7"/>
      <c r="AC51" s="7"/>
      <c r="AD51" s="7"/>
      <c r="AE51" s="7"/>
      <c r="AF51" s="7"/>
      <c r="AG51" s="7"/>
      <c r="AH51" s="7"/>
      <c r="AI51" s="42"/>
      <c r="AJ51" s="42"/>
      <c r="AK51" s="42"/>
      <c r="AL51" s="42"/>
      <c r="AM51" s="42"/>
      <c r="AN51" s="7"/>
      <c r="AO51" s="42"/>
      <c r="AP51" s="7"/>
      <c r="AQ51" s="7"/>
      <c r="AR51" s="7"/>
      <c r="AS51" s="7"/>
      <c r="AT51" s="7"/>
      <c r="AU51" s="7"/>
      <c r="AV51" s="7"/>
      <c r="AW51" s="42"/>
      <c r="AX51" s="7"/>
      <c r="AY51" s="7"/>
    </row>
    <row r="52" spans="1:51">
      <c r="A52" s="24" t="s">
        <v>23</v>
      </c>
      <c r="B52" s="7"/>
      <c r="C52" s="7"/>
      <c r="D52" s="7"/>
      <c r="E52" s="7"/>
      <c r="F52" s="7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7"/>
      <c r="T52" s="7"/>
      <c r="U52" s="7"/>
      <c r="V52" s="7"/>
      <c r="W52" s="7"/>
      <c r="X52" s="7"/>
      <c r="Y52" s="7"/>
      <c r="Z52" s="42"/>
      <c r="AA52" s="42"/>
      <c r="AB52" s="7"/>
      <c r="AC52" s="7"/>
      <c r="AD52" s="7"/>
      <c r="AE52" s="7"/>
      <c r="AF52" s="7"/>
      <c r="AG52" s="7"/>
      <c r="AH52" s="7"/>
      <c r="AI52" s="42"/>
      <c r="AJ52" s="42"/>
      <c r="AK52" s="42"/>
      <c r="AL52" s="42"/>
      <c r="AM52" s="42"/>
      <c r="AN52" s="7"/>
      <c r="AO52" s="42"/>
      <c r="AP52" s="7"/>
      <c r="AQ52" s="7"/>
      <c r="AR52" s="7"/>
      <c r="AS52" s="7"/>
      <c r="AT52" s="7"/>
      <c r="AU52" s="7"/>
      <c r="AV52" s="7"/>
      <c r="AW52" s="42"/>
      <c r="AX52" s="7"/>
      <c r="AY52" s="7"/>
    </row>
    <row r="53" spans="1:51" s="6" customFormat="1">
      <c r="A53" s="24" t="s">
        <v>25</v>
      </c>
      <c r="B53" s="7"/>
      <c r="C53" s="7"/>
      <c r="D53" s="7"/>
      <c r="E53" s="7"/>
      <c r="F53" s="7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7"/>
      <c r="T53" s="7"/>
      <c r="U53" s="7"/>
      <c r="V53" s="7"/>
      <c r="W53" s="7"/>
      <c r="X53" s="7"/>
      <c r="Y53" s="7"/>
      <c r="Z53" s="42"/>
      <c r="AA53" s="42"/>
      <c r="AB53" s="7"/>
      <c r="AC53" s="7"/>
      <c r="AD53" s="7"/>
      <c r="AE53" s="7"/>
      <c r="AF53" s="7"/>
      <c r="AG53" s="7"/>
      <c r="AH53" s="7"/>
      <c r="AI53" s="42"/>
      <c r="AJ53" s="42"/>
      <c r="AK53" s="42"/>
      <c r="AL53" s="42"/>
      <c r="AM53" s="42"/>
      <c r="AN53" s="7"/>
      <c r="AO53" s="42"/>
      <c r="AP53" s="7"/>
      <c r="AQ53" s="7"/>
      <c r="AR53" s="7"/>
      <c r="AS53" s="7"/>
      <c r="AT53" s="7"/>
      <c r="AU53" s="7"/>
      <c r="AV53" s="7"/>
      <c r="AW53" s="42"/>
      <c r="AX53" s="7"/>
      <c r="AY53" s="7"/>
    </row>
    <row r="54" spans="1:51">
      <c r="A54" s="24" t="s">
        <v>26</v>
      </c>
      <c r="B54" s="7"/>
      <c r="C54" s="7"/>
      <c r="D54" s="7"/>
      <c r="E54" s="7"/>
      <c r="F54" s="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7"/>
      <c r="T54" s="7"/>
      <c r="U54" s="7"/>
      <c r="V54" s="7"/>
      <c r="W54" s="7"/>
      <c r="X54" s="7"/>
      <c r="Y54" s="7"/>
      <c r="Z54" s="42"/>
      <c r="AA54" s="42"/>
      <c r="AB54" s="7"/>
      <c r="AC54" s="7"/>
      <c r="AD54" s="7"/>
      <c r="AE54" s="7"/>
      <c r="AF54" s="7"/>
      <c r="AG54" s="7"/>
      <c r="AH54" s="7"/>
      <c r="AI54" s="42"/>
      <c r="AJ54" s="42"/>
      <c r="AK54" s="42"/>
      <c r="AL54" s="42"/>
      <c r="AM54" s="42"/>
      <c r="AN54" s="7"/>
      <c r="AO54" s="42"/>
      <c r="AP54" s="7"/>
      <c r="AQ54" s="7"/>
      <c r="AR54" s="7"/>
      <c r="AS54" s="7"/>
      <c r="AT54" s="7"/>
      <c r="AU54" s="7"/>
      <c r="AV54" s="7"/>
      <c r="AW54" s="42"/>
      <c r="AX54" s="7"/>
      <c r="AY54" s="7"/>
    </row>
    <row r="55" spans="1:51" s="6" customFormat="1">
      <c r="A55" s="24" t="s">
        <v>27</v>
      </c>
      <c r="B55" s="7"/>
      <c r="C55" s="7"/>
      <c r="D55" s="7"/>
      <c r="E55" s="7"/>
      <c r="F55" s="7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7"/>
      <c r="T55" s="7"/>
      <c r="U55" s="7"/>
      <c r="V55" s="7"/>
      <c r="W55" s="7"/>
      <c r="X55" s="7"/>
      <c r="Y55" s="7"/>
      <c r="Z55" s="42"/>
      <c r="AA55" s="42"/>
      <c r="AB55" s="7"/>
      <c r="AC55" s="7"/>
      <c r="AD55" s="7"/>
      <c r="AE55" s="7"/>
      <c r="AF55" s="7"/>
      <c r="AG55" s="7"/>
      <c r="AH55" s="7"/>
      <c r="AI55" s="42"/>
      <c r="AJ55" s="42"/>
      <c r="AK55" s="42"/>
      <c r="AL55" s="42"/>
      <c r="AM55" s="42"/>
      <c r="AN55" s="7"/>
      <c r="AO55" s="42"/>
      <c r="AP55" s="7"/>
      <c r="AQ55" s="7"/>
      <c r="AR55" s="7"/>
      <c r="AS55" s="7"/>
      <c r="AT55" s="7"/>
      <c r="AU55" s="7"/>
      <c r="AV55" s="7"/>
      <c r="AW55" s="42"/>
      <c r="AX55" s="7"/>
      <c r="AY55" s="7"/>
    </row>
    <row r="56" spans="1:51">
      <c r="A56" s="24" t="s">
        <v>31</v>
      </c>
      <c r="B56" s="7"/>
      <c r="C56" s="7"/>
      <c r="D56" s="7"/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7"/>
      <c r="T56" s="7"/>
      <c r="U56" s="7"/>
      <c r="V56" s="7"/>
      <c r="W56" s="7"/>
      <c r="X56" s="7"/>
      <c r="Y56" s="7"/>
      <c r="Z56" s="42"/>
      <c r="AA56" s="42"/>
      <c r="AB56" s="7"/>
      <c r="AC56" s="7"/>
      <c r="AD56" s="7"/>
      <c r="AE56" s="7"/>
      <c r="AF56" s="7"/>
      <c r="AG56" s="7"/>
      <c r="AH56" s="7"/>
      <c r="AI56" s="42"/>
      <c r="AJ56" s="42"/>
      <c r="AK56" s="42"/>
      <c r="AL56" s="42"/>
      <c r="AM56" s="42"/>
      <c r="AN56" s="7"/>
      <c r="AO56" s="42"/>
      <c r="AP56" s="7"/>
      <c r="AQ56" s="7"/>
      <c r="AR56" s="7"/>
      <c r="AS56" s="7"/>
      <c r="AT56" s="7"/>
      <c r="AU56" s="7"/>
      <c r="AV56" s="7"/>
      <c r="AW56" s="42"/>
      <c r="AX56" s="7"/>
      <c r="AY56" s="7"/>
    </row>
    <row r="57" spans="1:51" s="6" customFormat="1">
      <c r="A57" s="24" t="s">
        <v>35</v>
      </c>
      <c r="B57" s="7"/>
      <c r="C57" s="7"/>
      <c r="D57" s="7"/>
      <c r="E57" s="7"/>
      <c r="F57" s="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7"/>
      <c r="T57" s="7"/>
      <c r="U57" s="7"/>
      <c r="V57" s="7"/>
      <c r="W57" s="7"/>
      <c r="X57" s="7"/>
      <c r="Y57" s="7"/>
      <c r="Z57" s="42"/>
      <c r="AA57" s="42"/>
      <c r="AB57" s="7"/>
      <c r="AC57" s="7"/>
      <c r="AD57" s="7"/>
      <c r="AE57" s="7"/>
      <c r="AF57" s="7"/>
      <c r="AG57" s="7"/>
      <c r="AH57" s="7"/>
      <c r="AI57" s="42"/>
      <c r="AJ57" s="42"/>
      <c r="AK57" s="42"/>
      <c r="AL57" s="42"/>
      <c r="AM57" s="42"/>
      <c r="AN57" s="7"/>
      <c r="AO57" s="42"/>
      <c r="AP57" s="7"/>
      <c r="AQ57" s="7"/>
      <c r="AR57" s="7"/>
      <c r="AS57" s="7"/>
      <c r="AT57" s="7"/>
      <c r="AU57" s="7"/>
      <c r="AV57" s="7"/>
      <c r="AW57" s="42"/>
      <c r="AX57" s="7"/>
      <c r="AY57" s="7"/>
    </row>
    <row r="58" spans="1:51">
      <c r="A58" s="24" t="s">
        <v>36</v>
      </c>
      <c r="B58" s="7"/>
      <c r="C58" s="7"/>
      <c r="D58" s="7"/>
      <c r="E58" s="7"/>
      <c r="F58" s="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7"/>
      <c r="T58" s="7"/>
      <c r="U58" s="7"/>
      <c r="V58" s="7"/>
      <c r="W58" s="7"/>
      <c r="X58" s="7"/>
      <c r="Y58" s="7"/>
      <c r="Z58" s="42"/>
      <c r="AA58" s="42"/>
      <c r="AB58" s="7"/>
      <c r="AC58" s="7"/>
      <c r="AD58" s="7"/>
      <c r="AE58" s="7"/>
      <c r="AF58" s="7"/>
      <c r="AG58" s="7"/>
      <c r="AH58" s="7"/>
      <c r="AI58" s="42"/>
      <c r="AJ58" s="42"/>
      <c r="AK58" s="42"/>
      <c r="AL58" s="42"/>
      <c r="AM58" s="42"/>
      <c r="AN58" s="7"/>
      <c r="AO58" s="42"/>
      <c r="AP58" s="7"/>
      <c r="AQ58" s="7"/>
      <c r="AR58" s="7"/>
      <c r="AS58" s="7"/>
      <c r="AT58" s="7"/>
      <c r="AU58" s="7"/>
      <c r="AV58" s="7"/>
      <c r="AW58" s="42"/>
      <c r="AX58" s="7"/>
      <c r="AY58" s="7"/>
    </row>
    <row r="59" spans="1:51">
      <c r="A59" s="24" t="s">
        <v>37</v>
      </c>
      <c r="B59" s="7"/>
      <c r="C59" s="7"/>
      <c r="D59" s="7"/>
      <c r="E59" s="7"/>
      <c r="F59" s="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7"/>
      <c r="T59" s="7"/>
      <c r="U59" s="7"/>
      <c r="V59" s="7"/>
      <c r="W59" s="7"/>
      <c r="X59" s="7"/>
      <c r="Y59" s="7"/>
      <c r="Z59" s="42"/>
      <c r="AA59" s="42"/>
      <c r="AB59" s="7"/>
      <c r="AC59" s="7"/>
      <c r="AD59" s="7"/>
      <c r="AE59" s="7"/>
      <c r="AF59" s="7"/>
      <c r="AG59" s="7"/>
      <c r="AH59" s="7"/>
      <c r="AI59" s="42"/>
      <c r="AJ59" s="42"/>
      <c r="AK59" s="42"/>
      <c r="AL59" s="42"/>
      <c r="AM59" s="42"/>
      <c r="AN59" s="7"/>
      <c r="AO59" s="42"/>
      <c r="AP59" s="7"/>
      <c r="AQ59" s="7"/>
      <c r="AR59" s="7"/>
      <c r="AS59" s="7"/>
      <c r="AT59" s="7"/>
      <c r="AU59" s="7"/>
      <c r="AV59" s="7"/>
      <c r="AW59" s="42"/>
      <c r="AX59" s="7"/>
      <c r="AY59" s="7"/>
    </row>
    <row r="60" spans="1:51">
      <c r="A60" s="24" t="s">
        <v>38</v>
      </c>
      <c r="B60" s="7"/>
      <c r="C60" s="7"/>
      <c r="D60" s="7"/>
      <c r="E60" s="7"/>
      <c r="F60" s="7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7"/>
      <c r="T60" s="7"/>
      <c r="U60" s="7"/>
      <c r="V60" s="7"/>
      <c r="W60" s="7"/>
      <c r="X60" s="7"/>
      <c r="Y60" s="7"/>
      <c r="Z60" s="42"/>
      <c r="AA60" s="42"/>
      <c r="AB60" s="7"/>
      <c r="AC60" s="7"/>
      <c r="AD60" s="7"/>
      <c r="AE60" s="7"/>
      <c r="AF60" s="7"/>
      <c r="AG60" s="7"/>
      <c r="AH60" s="7"/>
      <c r="AI60" s="42"/>
      <c r="AJ60" s="42"/>
      <c r="AK60" s="42"/>
      <c r="AL60" s="42"/>
      <c r="AM60" s="42"/>
      <c r="AN60" s="7"/>
      <c r="AO60" s="42"/>
      <c r="AP60" s="7"/>
      <c r="AQ60" s="7"/>
      <c r="AR60" s="7"/>
      <c r="AS60" s="7"/>
      <c r="AT60" s="7"/>
      <c r="AU60" s="7"/>
      <c r="AV60" s="7"/>
      <c r="AW60" s="42"/>
      <c r="AX60" s="7"/>
      <c r="AY60" s="7"/>
    </row>
    <row r="61" spans="1:51">
      <c r="A61" s="24" t="s">
        <v>39</v>
      </c>
      <c r="B61" s="7"/>
      <c r="C61" s="7"/>
      <c r="D61" s="7"/>
      <c r="E61" s="7"/>
      <c r="F61" s="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7"/>
      <c r="T61" s="7"/>
      <c r="U61" s="7"/>
      <c r="V61" s="7"/>
      <c r="W61" s="7"/>
      <c r="X61" s="7"/>
      <c r="Y61" s="7"/>
      <c r="Z61" s="42"/>
      <c r="AA61" s="42"/>
      <c r="AB61" s="7"/>
      <c r="AC61" s="7"/>
      <c r="AD61" s="7"/>
      <c r="AE61" s="7"/>
      <c r="AF61" s="7"/>
      <c r="AG61" s="7"/>
      <c r="AH61" s="7"/>
      <c r="AI61" s="42"/>
      <c r="AJ61" s="42"/>
      <c r="AK61" s="42"/>
      <c r="AL61" s="42"/>
      <c r="AM61" s="42"/>
      <c r="AN61" s="7"/>
      <c r="AO61" s="42"/>
      <c r="AP61" s="7"/>
      <c r="AQ61" s="7"/>
      <c r="AR61" s="7"/>
      <c r="AS61" s="7"/>
      <c r="AT61" s="7"/>
      <c r="AU61" s="7"/>
      <c r="AV61" s="7"/>
      <c r="AW61" s="42"/>
      <c r="AX61" s="7"/>
      <c r="AY61" s="7"/>
    </row>
    <row r="62" spans="1:51">
      <c r="A62" s="24" t="s">
        <v>44</v>
      </c>
      <c r="B62" s="7"/>
      <c r="C62" s="7"/>
      <c r="D62" s="7"/>
      <c r="E62" s="7"/>
      <c r="F62" s="7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7"/>
      <c r="T62" s="7"/>
      <c r="U62" s="7"/>
      <c r="V62" s="7"/>
      <c r="W62" s="7"/>
      <c r="X62" s="7"/>
      <c r="Y62" s="7"/>
      <c r="Z62" s="42"/>
      <c r="AA62" s="42"/>
      <c r="AB62" s="7"/>
      <c r="AC62" s="7"/>
      <c r="AD62" s="7"/>
      <c r="AE62" s="7"/>
      <c r="AF62" s="7"/>
      <c r="AG62" s="7"/>
      <c r="AH62" s="7"/>
      <c r="AI62" s="42"/>
      <c r="AJ62" s="42"/>
      <c r="AK62" s="42"/>
      <c r="AL62" s="42"/>
      <c r="AM62" s="42"/>
      <c r="AN62" s="7"/>
      <c r="AO62" s="42"/>
      <c r="AP62" s="7"/>
      <c r="AQ62" s="7"/>
      <c r="AR62" s="7"/>
      <c r="AS62" s="7"/>
      <c r="AT62" s="7"/>
      <c r="AU62" s="7"/>
      <c r="AV62" s="7"/>
      <c r="AW62" s="42"/>
      <c r="AX62" s="7"/>
      <c r="AY62" s="7"/>
    </row>
    <row r="63" spans="1:51">
      <c r="A63" s="24" t="s">
        <v>46</v>
      </c>
      <c r="B63" s="7"/>
      <c r="C63" s="7"/>
      <c r="D63" s="7"/>
      <c r="E63" s="7"/>
      <c r="F63" s="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7"/>
      <c r="T63" s="7"/>
      <c r="U63" s="7"/>
      <c r="V63" s="7"/>
      <c r="W63" s="7"/>
      <c r="X63" s="7"/>
      <c r="Y63" s="7"/>
      <c r="Z63" s="42"/>
      <c r="AA63" s="42"/>
      <c r="AB63" s="7"/>
      <c r="AC63" s="7"/>
      <c r="AD63" s="7"/>
      <c r="AE63" s="7"/>
      <c r="AF63" s="7"/>
      <c r="AG63" s="7"/>
      <c r="AH63" s="7"/>
      <c r="AI63" s="42"/>
      <c r="AJ63" s="42"/>
      <c r="AK63" s="42"/>
      <c r="AL63" s="42"/>
      <c r="AM63" s="42"/>
      <c r="AN63" s="7"/>
      <c r="AO63" s="42"/>
      <c r="AP63" s="7"/>
      <c r="AQ63" s="7"/>
      <c r="AR63" s="7"/>
      <c r="AS63" s="7"/>
      <c r="AT63" s="7"/>
      <c r="AU63" s="7"/>
      <c r="AV63" s="7"/>
      <c r="AW63" s="42"/>
      <c r="AX63" s="7"/>
      <c r="AY63" s="7"/>
    </row>
    <row r="64" spans="1:51" s="6" customFormat="1">
      <c r="A64" s="24" t="s">
        <v>52</v>
      </c>
      <c r="B64" s="7"/>
      <c r="C64" s="7"/>
      <c r="D64" s="7"/>
      <c r="E64" s="7"/>
      <c r="F64" s="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>
        <v>0</v>
      </c>
      <c r="S64" s="7"/>
      <c r="T64" s="7"/>
      <c r="U64" s="7"/>
      <c r="V64" s="7"/>
      <c r="W64" s="7"/>
      <c r="X64" s="7"/>
      <c r="Y64" s="7"/>
      <c r="Z64" s="42"/>
      <c r="AA64" s="42">
        <v>0</v>
      </c>
      <c r="AB64" s="7"/>
      <c r="AC64" s="7"/>
      <c r="AD64" s="7"/>
      <c r="AE64" s="7"/>
      <c r="AF64" s="7"/>
      <c r="AG64" s="7"/>
      <c r="AH64" s="7"/>
      <c r="AI64" s="42"/>
      <c r="AJ64" s="42"/>
      <c r="AK64" s="42"/>
      <c r="AL64" s="42"/>
      <c r="AM64" s="42"/>
      <c r="AN64" s="7"/>
      <c r="AO64" s="42">
        <v>0</v>
      </c>
      <c r="AP64" s="7"/>
      <c r="AQ64" s="7"/>
      <c r="AR64" s="7">
        <v>0</v>
      </c>
      <c r="AS64" s="7"/>
      <c r="AT64" s="7"/>
      <c r="AU64" s="7"/>
      <c r="AV64" s="7"/>
      <c r="AW64" s="42"/>
      <c r="AX64" s="7"/>
      <c r="AY64" s="7"/>
    </row>
    <row r="65" spans="1:51">
      <c r="A65" s="24" t="s">
        <v>57</v>
      </c>
      <c r="B65" s="7"/>
      <c r="C65" s="7"/>
      <c r="D65" s="7"/>
      <c r="E65" s="7"/>
      <c r="F65" s="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7"/>
      <c r="T65" s="7"/>
      <c r="U65" s="7"/>
      <c r="V65" s="7"/>
      <c r="W65" s="7"/>
      <c r="X65" s="7"/>
      <c r="Y65" s="7"/>
      <c r="Z65" s="42"/>
      <c r="AA65" s="42"/>
      <c r="AB65" s="7"/>
      <c r="AC65" s="7"/>
      <c r="AD65" s="7"/>
      <c r="AE65" s="7"/>
      <c r="AF65" s="7"/>
      <c r="AG65" s="7"/>
      <c r="AH65" s="7"/>
      <c r="AI65" s="42"/>
      <c r="AJ65" s="42"/>
      <c r="AK65" s="42"/>
      <c r="AL65" s="42"/>
      <c r="AM65" s="42"/>
      <c r="AN65" s="7"/>
      <c r="AO65" s="42"/>
      <c r="AP65" s="7"/>
      <c r="AQ65" s="7"/>
      <c r="AR65" s="7"/>
      <c r="AS65" s="7"/>
      <c r="AT65" s="7"/>
      <c r="AU65" s="7"/>
      <c r="AV65" s="7"/>
      <c r="AW65" s="42"/>
      <c r="AX65" s="7"/>
      <c r="AY65" s="7"/>
    </row>
    <row r="66" spans="1:51">
      <c r="A66" s="24" t="s">
        <v>58</v>
      </c>
      <c r="B66" s="7"/>
      <c r="C66" s="7"/>
      <c r="D66" s="7"/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>
        <v>0</v>
      </c>
      <c r="S66" s="7"/>
      <c r="T66" s="7"/>
      <c r="U66" s="7"/>
      <c r="V66" s="7"/>
      <c r="W66" s="7"/>
      <c r="X66" s="7"/>
      <c r="Y66" s="7"/>
      <c r="Z66" s="42"/>
      <c r="AA66" s="42"/>
      <c r="AB66" s="7"/>
      <c r="AC66" s="7"/>
      <c r="AD66" s="7"/>
      <c r="AE66" s="7"/>
      <c r="AF66" s="7"/>
      <c r="AG66" s="7"/>
      <c r="AH66" s="7"/>
      <c r="AI66" s="42"/>
      <c r="AJ66" s="42"/>
      <c r="AK66" s="42"/>
      <c r="AL66" s="42"/>
      <c r="AM66" s="42"/>
      <c r="AN66" s="7"/>
      <c r="AO66" s="42"/>
      <c r="AP66" s="7"/>
      <c r="AQ66" s="7"/>
      <c r="AR66" s="7"/>
      <c r="AS66" s="7"/>
      <c r="AT66" s="7"/>
      <c r="AU66" s="7"/>
      <c r="AV66" s="7"/>
      <c r="AW66" s="42"/>
      <c r="AX66" s="7"/>
      <c r="AY66" s="7"/>
    </row>
    <row r="67" spans="1:51">
      <c r="A67" s="24" t="s">
        <v>59</v>
      </c>
      <c r="B67" s="7"/>
      <c r="C67" s="7"/>
      <c r="D67" s="7"/>
      <c r="E67" s="7"/>
      <c r="F67" s="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>
        <v>0</v>
      </c>
      <c r="S67" s="7"/>
      <c r="T67" s="7"/>
      <c r="U67" s="7"/>
      <c r="V67" s="7"/>
      <c r="W67" s="7"/>
      <c r="X67" s="7"/>
      <c r="Y67" s="7"/>
      <c r="Z67" s="42"/>
      <c r="AA67" s="42">
        <v>0</v>
      </c>
      <c r="AB67" s="7"/>
      <c r="AC67" s="7"/>
      <c r="AD67" s="7"/>
      <c r="AE67" s="7"/>
      <c r="AF67" s="7"/>
      <c r="AG67" s="7"/>
      <c r="AH67" s="7"/>
      <c r="AI67" s="42"/>
      <c r="AK67" s="42"/>
      <c r="AL67" s="42"/>
      <c r="AM67" s="42"/>
      <c r="AN67" s="7"/>
      <c r="AO67" s="42"/>
      <c r="AP67" s="7"/>
      <c r="AQ67" s="7"/>
      <c r="AR67" s="7"/>
      <c r="AS67" s="7"/>
      <c r="AT67" s="7"/>
      <c r="AU67" s="7"/>
      <c r="AV67" s="7"/>
      <c r="AW67" s="42"/>
      <c r="AX67" s="7"/>
      <c r="AY67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xSplit="3" ySplit="1" topLeftCell="D2" activePane="bottomRight" state="frozen"/>
      <selection pane="topRight" activeCell="D1" sqref="D1"/>
      <selection pane="bottomLeft" activeCell="A3" sqref="A3"/>
      <selection pane="bottomRight" sqref="A1:IV65536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1:F4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41" sqref="B41"/>
    </sheetView>
  </sheetViews>
  <sheetFormatPr defaultRowHeight="12.75"/>
  <sheetData>
    <row r="1" spans="6:6" s="2" customFormat="1"/>
    <row r="2" spans="6:6" s="2" customFormat="1"/>
    <row r="7" spans="6:6">
      <c r="F7" s="1"/>
    </row>
    <row r="16" spans="6:6">
      <c r="F16" s="1"/>
    </row>
    <row r="17" spans="3:6">
      <c r="F17" s="1"/>
    </row>
    <row r="18" spans="3:6">
      <c r="C18" s="1"/>
      <c r="D18" s="1"/>
      <c r="E18" s="1"/>
      <c r="F18" s="1"/>
    </row>
    <row r="22" spans="3:6">
      <c r="C22" s="1"/>
      <c r="D22" s="1"/>
      <c r="E22" s="1"/>
    </row>
    <row r="24" spans="3:6">
      <c r="F24" s="1"/>
    </row>
    <row r="25" spans="3:6">
      <c r="F25" s="1"/>
    </row>
    <row r="26" spans="3:6">
      <c r="F26" s="1"/>
    </row>
    <row r="28" spans="3:6">
      <c r="F28" s="1"/>
    </row>
    <row r="29" spans="3:6">
      <c r="C29" s="1"/>
    </row>
    <row r="30" spans="3:6">
      <c r="C30" s="1"/>
      <c r="D30" s="1"/>
      <c r="E30" s="1"/>
    </row>
    <row r="37" spans="3:6">
      <c r="F37" s="1"/>
    </row>
    <row r="42" spans="3:6">
      <c r="C42" s="1"/>
      <c r="D42" s="1"/>
      <c r="E42" s="1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>
      <selection activeCell="D14" sqref="D14"/>
    </sheetView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13"/>
      <c r="C1" s="14"/>
      <c r="D1" s="19"/>
      <c r="E1" s="19"/>
    </row>
    <row r="2" spans="2:5">
      <c r="B2" s="13"/>
      <c r="C2" s="14"/>
      <c r="D2" s="19"/>
      <c r="E2" s="19"/>
    </row>
    <row r="3" spans="2:5">
      <c r="B3" s="15"/>
      <c r="C3" s="15"/>
      <c r="D3" s="20"/>
      <c r="E3" s="20"/>
    </row>
    <row r="4" spans="2:5">
      <c r="B4" s="16"/>
      <c r="C4" s="15"/>
      <c r="D4" s="20"/>
      <c r="E4" s="20"/>
    </row>
    <row r="5" spans="2:5">
      <c r="B5" s="15"/>
      <c r="C5" s="15"/>
      <c r="D5" s="20"/>
      <c r="E5" s="20"/>
    </row>
    <row r="6" spans="2:5">
      <c r="B6" s="13"/>
      <c r="C6" s="14"/>
      <c r="D6" s="19"/>
      <c r="E6" s="21"/>
    </row>
    <row r="7" spans="2:5" ht="13.5" thickBot="1">
      <c r="B7" s="15"/>
      <c r="C7" s="15"/>
      <c r="D7" s="20"/>
      <c r="E7" s="20"/>
    </row>
    <row r="8" spans="2:5" ht="13.5" thickBot="1">
      <c r="B8" s="17"/>
      <c r="C8" s="18"/>
      <c r="D8" s="22"/>
      <c r="E8" s="23"/>
    </row>
    <row r="9" spans="2:5">
      <c r="B9" s="15"/>
      <c r="C9" s="15"/>
      <c r="D9" s="20"/>
      <c r="E9" s="20"/>
    </row>
    <row r="10" spans="2:5">
      <c r="B10" s="15"/>
      <c r="C10" s="15"/>
      <c r="D10" s="20"/>
      <c r="E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 DATA</vt:lpstr>
      <vt:lpstr> </vt:lpstr>
      <vt:lpstr>.</vt:lpstr>
      <vt:lpstr>..</vt:lpstr>
    </vt:vector>
  </TitlesOfParts>
  <Company>Baker &amp; Taylor,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CollectUser</dc:creator>
  <cp:lastModifiedBy>Kathy Sheppard</cp:lastModifiedBy>
  <dcterms:created xsi:type="dcterms:W3CDTF">2012-04-10T07:17:04Z</dcterms:created>
  <dcterms:modified xsi:type="dcterms:W3CDTF">2012-08-17T15:09:19Z</dcterms:modified>
</cp:coreProperties>
</file>