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45" windowWidth="15480" windowHeight="6030"/>
  </bookViews>
  <sheets>
    <sheet name="ADMINCY" sheetId="1" r:id="rId1"/>
  </sheets>
  <calcPr calcId="125725"/>
</workbook>
</file>

<file path=xl/calcChain.xml><?xml version="1.0" encoding="utf-8"?>
<calcChain xmlns="http://schemas.openxmlformats.org/spreadsheetml/2006/main">
  <c r="DG45" i="1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F45"/>
  <c r="DE45"/>
  <c r="DD45"/>
  <c r="DC45"/>
  <c r="DB45"/>
  <c r="DA45"/>
  <c r="CZ45"/>
  <c r="CY45"/>
  <c r="CX45"/>
  <c r="CV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Y45"/>
  <c r="AX45"/>
  <c r="AW45"/>
  <c r="AV45"/>
  <c r="AU45"/>
  <c r="AT45"/>
  <c r="AS45"/>
  <c r="AR45"/>
  <c r="AQ45"/>
  <c r="AP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O45"/>
  <c r="N45"/>
  <c r="K45"/>
  <c r="I45"/>
  <c r="H45"/>
  <c r="CS8"/>
  <c r="CS5"/>
  <c r="CS44"/>
  <c r="CS4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9"/>
  <c r="CS7"/>
  <c r="CS6"/>
  <c r="CS4"/>
  <c r="CS3"/>
</calcChain>
</file>

<file path=xl/sharedStrings.xml><?xml version="1.0" encoding="utf-8"?>
<sst xmlns="http://schemas.openxmlformats.org/spreadsheetml/2006/main" count="350" uniqueCount="308">
  <si>
    <t>ABBEVILLE</t>
  </si>
  <si>
    <t>ANDERSON</t>
  </si>
  <si>
    <t>BEAUFORT</t>
  </si>
  <si>
    <t>CHARLESTON</t>
  </si>
  <si>
    <t>CHESTER</t>
  </si>
  <si>
    <t>CHESTERFIELD</t>
  </si>
  <si>
    <t>DARLINGTON</t>
  </si>
  <si>
    <t>DILLON</t>
  </si>
  <si>
    <t>FLORENCE</t>
  </si>
  <si>
    <t>GEORGETOWN</t>
  </si>
  <si>
    <t>GREENVILLE</t>
  </si>
  <si>
    <t>GREENWOOD</t>
  </si>
  <si>
    <t>LANCASTER</t>
  </si>
  <si>
    <t>LEXINGTON</t>
  </si>
  <si>
    <t>MARION</t>
  </si>
  <si>
    <t>MCCORMICK</t>
  </si>
  <si>
    <t>NEWBERRY</t>
  </si>
  <si>
    <t>ORANGEBURG</t>
  </si>
  <si>
    <t>SALUDA</t>
  </si>
  <si>
    <t>SPARTANBURG</t>
  </si>
  <si>
    <t>SUMTER</t>
  </si>
  <si>
    <t>UNION</t>
  </si>
  <si>
    <t>300 E. RUTLEDGE AVENUE</t>
  </si>
  <si>
    <t>100 CENTER STREET</t>
  </si>
  <si>
    <t>204 N. MAIN STREET</t>
  </si>
  <si>
    <t>300 W. WASHINGTON STREET</t>
  </si>
  <si>
    <t>GAFFNEY</t>
  </si>
  <si>
    <t>WINNSBORO</t>
  </si>
  <si>
    <t>AIKEN</t>
  </si>
  <si>
    <t>ALLENDALE</t>
  </si>
  <si>
    <t>LAURENS</t>
  </si>
  <si>
    <t>ABBE REGIONAL LIBRARY SYSTEM</t>
  </si>
  <si>
    <t>ABBEVILLE COUNTY LIBRARY SYSTEM</t>
  </si>
  <si>
    <t>ALLENDALE HAMPTON JASPER REGIONAL LIBRARY</t>
  </si>
  <si>
    <t>ANDERSON COUNTY LIBRARY</t>
  </si>
  <si>
    <t>BEAUFORT COUNTY LIBRARY</t>
  </si>
  <si>
    <t>BERKELEY COUNTY LIBRARY SYSTEM</t>
  </si>
  <si>
    <t>CALHOUN COUNTY LIBRARY SYSTEM</t>
  </si>
  <si>
    <t>CHAPIN MEMORIAL LIBRARY</t>
  </si>
  <si>
    <t>CHARLESTON COUNTY PUBLIC LIBRARY SYSTEM</t>
  </si>
  <si>
    <t>CHEROKEE COUNTY PUBLIC LIBRARY</t>
  </si>
  <si>
    <t>CHESTER COUNTY LIBRARY</t>
  </si>
  <si>
    <t>CHESTERFIELD COUNTY LIBRARY SYSTEM</t>
  </si>
  <si>
    <t>CLARENDON COUNTY LIBRARY SYSTEM</t>
  </si>
  <si>
    <t>COLLETON COUNTY MEMORIAL LIBRARY</t>
  </si>
  <si>
    <t>DARLINGTON COUNTY LIBRARY SYSTEM</t>
  </si>
  <si>
    <t>DILLON COUNTY LIBRARY SYSTEM</t>
  </si>
  <si>
    <t>DORCHESTER COUNTY LIBRARY SYSTEM</t>
  </si>
  <si>
    <t>FAIRFIELD COUNTY LIBRARY</t>
  </si>
  <si>
    <t>FLORENCE COUNTY LIBRARY SYSTEM</t>
  </si>
  <si>
    <t>GEORGETOWN COUNTY LIBRARY</t>
  </si>
  <si>
    <t>GREENVILLE COUNTY LIBRARY SYSTEM</t>
  </si>
  <si>
    <t>GREENWOOD COUNTY LIBRARY SYSTEM</t>
  </si>
  <si>
    <t>HORRY COUNTY MEMORIAL LIBRARY</t>
  </si>
  <si>
    <t>KERSHAW COUNTY LIBRARY SYSTEM</t>
  </si>
  <si>
    <t>LANCASTER COUNTY LIBRARY SYSTEM</t>
  </si>
  <si>
    <t>LAURENS COUNTY LIBRARY SYSTEM</t>
  </si>
  <si>
    <t>LEE COUNTY PUBLIC LIBRARY SYSTEM</t>
  </si>
  <si>
    <t>LEXINGTON COUNTY PUBLIC LIBRARY SYSTEM</t>
  </si>
  <si>
    <t>MARION COUNTY LIBRARY SYSTEM</t>
  </si>
  <si>
    <t>MARLBORO COUNTY LIBRARY SYSTEM</t>
  </si>
  <si>
    <t>MCCORMICK COUNTY LIBRARY SYSTEM</t>
  </si>
  <si>
    <t>NEWBERRY COUNTY LIBRARY SYSTEM</t>
  </si>
  <si>
    <t>OCONEE COUNTY PUBLIC LIBRARY</t>
  </si>
  <si>
    <t>ORANGEBURG COUNTY LIBRARY COMMISSION</t>
  </si>
  <si>
    <t>PICKENS COUNTY LIBRARY SYSTEM</t>
  </si>
  <si>
    <t>RICHLAND COUNTY PUBLIC LIBRARY</t>
  </si>
  <si>
    <t>SALUDA COUNTY LIBRARY SYSTEM</t>
  </si>
  <si>
    <t>SPARTANBURG COUNTY PUBLIC LIBRARY SYSTEM</t>
  </si>
  <si>
    <t>SUMTER COUNTY PUBLIC LIBRARY SYSTEM</t>
  </si>
  <si>
    <t>UNION COUNTY LIBRARY SYSTEM</t>
  </si>
  <si>
    <t>WILLIAMSBURG COUNTY LIBRARY SYSTEM</t>
  </si>
  <si>
    <t>YORK COUNTY LIBRARY SYSTEM</t>
  </si>
  <si>
    <t>314 CHESTERFIELD STREET SW</t>
  </si>
  <si>
    <t>1407 NORTH MAIN STREET</t>
  </si>
  <si>
    <t>297 MAIN STREET NORTH</t>
  </si>
  <si>
    <t>300 N MCDUFFIE STREET</t>
  </si>
  <si>
    <t>311 SCOTT STREET</t>
  </si>
  <si>
    <t>100 LIBRARY ST.</t>
  </si>
  <si>
    <t>900 F.R. HUFF DRIVE</t>
  </si>
  <si>
    <t>400 14TH AVE. N.</t>
  </si>
  <si>
    <t>68 CALHOUN STREET</t>
  </si>
  <si>
    <t>119 W. MAIN STREET</t>
  </si>
  <si>
    <t>215 N. BROOKS ST.</t>
  </si>
  <si>
    <t>600 HAMPTON STREET</t>
  </si>
  <si>
    <t>600 EAST MAIN STREET</t>
  </si>
  <si>
    <t>506 N. PARLER AVENUE</t>
  </si>
  <si>
    <t>509 SOUTH DARGAN STREET</t>
  </si>
  <si>
    <t>405 CLELAND STREET</t>
  </si>
  <si>
    <t>25 HERITAGE GREEN PLACE</t>
  </si>
  <si>
    <t>600 SOUTH MAIN ST.</t>
  </si>
  <si>
    <t>1008 5TH AVENUE</t>
  </si>
  <si>
    <t>1304 BROAD STREET</t>
  </si>
  <si>
    <t>313 S. WHITE ST.</t>
  </si>
  <si>
    <t>1017 WEST MAIN STREET</t>
  </si>
  <si>
    <t>200 NORTH MAIN STREET</t>
  </si>
  <si>
    <t>5440 AUGUSTA ROAD</t>
  </si>
  <si>
    <t>101 EAST COURT STREET</t>
  </si>
  <si>
    <t>203 FAYETTEVILLE AVENUE</t>
  </si>
  <si>
    <t>201 RAILROAD AVE.</t>
  </si>
  <si>
    <t>1100 FRIEND STREET</t>
  </si>
  <si>
    <t>501 W S BROAD ST</t>
  </si>
  <si>
    <t>510 LOUIS ST</t>
  </si>
  <si>
    <t>304 BILTMORE ROAD</t>
  </si>
  <si>
    <t>1431 ASSEMBLY STREET</t>
  </si>
  <si>
    <t>101 S MAIN STREET</t>
  </si>
  <si>
    <t>151 S. CHURCH STREET</t>
  </si>
  <si>
    <t>111 N. HARVIN STREET</t>
  </si>
  <si>
    <t>300 EAST SOUTH STREET</t>
  </si>
  <si>
    <t>215 NORTH JACKSON STREET</t>
  </si>
  <si>
    <t>138 EAST BLACK STREET</t>
  </si>
  <si>
    <t>MONCKS CORNER</t>
  </si>
  <si>
    <t>ST. MATTHEWS</t>
  </si>
  <si>
    <t>MYRTLE BEACH</t>
  </si>
  <si>
    <t>MANNING</t>
  </si>
  <si>
    <t>WALTERBORO</t>
  </si>
  <si>
    <t>ST. GEORGE</t>
  </si>
  <si>
    <t>CONWAY</t>
  </si>
  <si>
    <t>CAMDEN</t>
  </si>
  <si>
    <t>BISHOPVILLE</t>
  </si>
  <si>
    <t>BENNETTSVILLE</t>
  </si>
  <si>
    <t>WALHALLA</t>
  </si>
  <si>
    <t>EASLEY</t>
  </si>
  <si>
    <t>COLUMBIA</t>
  </si>
  <si>
    <t>KINGSTREE</t>
  </si>
  <si>
    <t>ROCK HILL</t>
  </si>
  <si>
    <t>Legal name</t>
  </si>
  <si>
    <t>Street address</t>
  </si>
  <si>
    <t>City</t>
  </si>
  <si>
    <t>Zip Code</t>
  </si>
  <si>
    <t>Phone</t>
  </si>
  <si>
    <t>Web address</t>
  </si>
  <si>
    <t># Branch libraries</t>
  </si>
  <si>
    <t># Book-mobiles</t>
  </si>
  <si>
    <t>Square footage, Headquarters Library</t>
  </si>
  <si>
    <t># Trustees on full board</t>
  </si>
  <si>
    <t>Is there a system-wide Friends of the Library group?</t>
  </si>
  <si>
    <t>Total number of FOL groups (including branch, HQ and systemwide)</t>
  </si>
  <si>
    <t>Total number of Friends Members in all groups</t>
  </si>
  <si>
    <t>Weekend and evening hours of service - HQ ONLY</t>
  </si>
  <si>
    <t>Weekend and evening hours of service - ALL OUTLETS INCLUDING HQ</t>
  </si>
  <si>
    <t>TOTAL Annual Public Service Hours, All Outlets (Including HQ and Bookmobile)</t>
  </si>
  <si>
    <t>Full-time staff with MLS</t>
  </si>
  <si>
    <t>Part-time staff with MLS</t>
  </si>
  <si>
    <t>FTE Staff with MLS</t>
  </si>
  <si>
    <t xml:space="preserve"> Librarians with other MA, Full-time</t>
  </si>
  <si>
    <t>Librarians with other MA, Part-time</t>
  </si>
  <si>
    <t xml:space="preserve">FTE  Librarians with other MA  </t>
  </si>
  <si>
    <t>BA/BS Librarians, Full-time</t>
  </si>
  <si>
    <t>BA/BS Librarians, Part-time</t>
  </si>
  <si>
    <t xml:space="preserve">FTE BA/BS Librarians  </t>
  </si>
  <si>
    <t>Librarians without degree, Full-time</t>
  </si>
  <si>
    <t>Librarians without degree, Part-time</t>
  </si>
  <si>
    <t>FTE Librarians with no degree</t>
  </si>
  <si>
    <t>TOTAL LIBRARIANS</t>
  </si>
  <si>
    <t>ALL OTHER STAFF, Full-time</t>
  </si>
  <si>
    <t>ALL OTHER STAFF, Part-time</t>
  </si>
  <si>
    <t xml:space="preserve">FTE ALL OTHER STAFF </t>
  </si>
  <si>
    <t>Full-time STAFF TOTAL</t>
  </si>
  <si>
    <t>Part-time STAFF TOTAL</t>
  </si>
  <si>
    <t xml:space="preserve">FTE TOTAL STAFF </t>
  </si>
  <si>
    <t>Annual gross salary beginning librarian</t>
  </si>
  <si>
    <t>Annual gross salary library director</t>
  </si>
  <si>
    <t>Millage</t>
  </si>
  <si>
    <t>LOCAL FUNDS: County operating revenue</t>
  </si>
  <si>
    <t>LOCAL FUNDS: County capital funds</t>
  </si>
  <si>
    <t>LOCAL FUNDS: Municipal operating revenue</t>
  </si>
  <si>
    <t>LOCAL FUNDS:  Municipal capital funds</t>
  </si>
  <si>
    <t>LOCAL FUNDS: Total Operating Revenue</t>
  </si>
  <si>
    <t>LOCAL FUNDS: Total capital funds</t>
  </si>
  <si>
    <t>STATE FUNDS: State Aid</t>
  </si>
  <si>
    <t>STATE FUNDS: Other operating revenue</t>
  </si>
  <si>
    <t>STATE FUNDS: Total operating revenue</t>
  </si>
  <si>
    <t>STATE FUNDS: Capital funds</t>
  </si>
  <si>
    <t>FEDERAL FUNDS: LSTA</t>
  </si>
  <si>
    <t>FEDERAL FUNDS: Other operating revenue</t>
  </si>
  <si>
    <t>FEDERAL FUNDS: Total operating revenue</t>
  </si>
  <si>
    <t>FEDERAL FUNDS: Capital funds</t>
  </si>
  <si>
    <t>OTHER FUNDS: Other operating revenue</t>
  </si>
  <si>
    <t>OTHER FUNDS: Other capital funds</t>
  </si>
  <si>
    <t>TOTAL REVENUE FOR OPERATING</t>
  </si>
  <si>
    <t>TOTAL FUNDS FOR CAPITAL  OUTLAY</t>
  </si>
  <si>
    <t>SALARY &amp; WAGES</t>
  </si>
  <si>
    <t>BENEFITS</t>
  </si>
  <si>
    <t>TOTAL STAFF EXPENDITURES</t>
  </si>
  <si>
    <t>COLLECTION EXPENDITURES: PRINT</t>
  </si>
  <si>
    <t>COLLECTION EXPENDITURES: Electronic</t>
  </si>
  <si>
    <t>COLLECTION EXPENDITURES: AV</t>
  </si>
  <si>
    <t>COLLECTION EXPENDITURES:  Other</t>
  </si>
  <si>
    <t>TOTAL COLLECTION EXPENDITURES</t>
  </si>
  <si>
    <t>OTHER EXPENDITURES: DIGITIZATION</t>
  </si>
  <si>
    <t>OTHER EXPENDITURES: FURNITURE &amp; EQUIPMENT</t>
  </si>
  <si>
    <t>OTHER EXPENDITURES: PLANT OPERATION &amp; MAINTENANCE</t>
  </si>
  <si>
    <t>ALL OTHER OPERATING EXPENDITURES</t>
  </si>
  <si>
    <t>TOTAL OTHER OPERATING EXPENDITURES</t>
  </si>
  <si>
    <t>TOTAL OPERATING EXPENDITURES</t>
  </si>
  <si>
    <t>CAPITAL EXPENDITURES: BUILDINGS</t>
  </si>
  <si>
    <t>CAPITAL EXPENDITURES: BKMBL / VEHICLES</t>
  </si>
  <si>
    <t>CAPITAL EXPENDITURES: FURNITURE, EQUIPMENT</t>
  </si>
  <si>
    <t>CAPITAL EXPENDITURES:  OTHER</t>
  </si>
  <si>
    <t>TOTAL CAPITAL EXPENDITURES</t>
  </si>
  <si>
    <t>GRAND TOTAL OPERATING AND CAPITAL EXPENDITURES</t>
  </si>
  <si>
    <t>LIBRARY COLLECTIONS: Books, Serials - Volumes added</t>
  </si>
  <si>
    <t>LIBRARY COLLECTIONS: Books, Serials - Volumes  weeded</t>
  </si>
  <si>
    <t>Print  Subscriptions (Newspaper and Periodicals)   added</t>
  </si>
  <si>
    <t>Print  Subscriptions (Newspaper and Periodicals)  dropped</t>
  </si>
  <si>
    <t>Audio Items -  Number Added</t>
  </si>
  <si>
    <t>Audio Items - Number Weeded</t>
  </si>
  <si>
    <t>Video Items -Added</t>
  </si>
  <si>
    <t>Video Items - Weeded</t>
  </si>
  <si>
    <t>Databases - Locally Licensed</t>
  </si>
  <si>
    <t>DISCUS Databases (Purchased by SCSL)</t>
  </si>
  <si>
    <t>Regional / Consortial databases (Other than DISCUS)</t>
  </si>
  <si>
    <t>Current Electronic Serial Subscriptions (Locally purchased)</t>
  </si>
  <si>
    <t>REGISTERED BORROWERS - ADULT</t>
  </si>
  <si>
    <t>REGISTERED BORROWERS - JUVENILE</t>
  </si>
  <si>
    <t>Population - 2010 Census</t>
  </si>
  <si>
    <t>Total Annual Weekend and Evening Public Service Hours</t>
  </si>
  <si>
    <t>Total Annual Public Service Hours (All Outlets)</t>
  </si>
  <si>
    <t xml:space="preserve">Number of Public Internet Workstations  </t>
  </si>
  <si>
    <t>Number of Staff Workstations</t>
  </si>
  <si>
    <t>Total Annual Reference Transactions</t>
  </si>
  <si>
    <t>CIRCULATION TRANSACTIONS - JUVENILE - PRINT</t>
  </si>
  <si>
    <t>CIRCULATION TRANSACTIONS - JUVENILE -  NON-PRINT</t>
  </si>
  <si>
    <t>CIRCULATION TRANSACTIONS - ADULT - PRINT</t>
  </si>
  <si>
    <t>CIRCULATION TRANSACTIONS - ADULT - NON-PRINT</t>
  </si>
  <si>
    <t>Interlibrary Loans Provided to another library</t>
  </si>
  <si>
    <t>Interlibrary Loans Received from another library</t>
  </si>
  <si>
    <t xml:space="preserve">Number of Programs for Children (Birth  to age 11)  </t>
  </si>
  <si>
    <t>Attendance at Children's Programs</t>
  </si>
  <si>
    <t xml:space="preserve">Number of Programs for Young Adults (ages 12-18) </t>
  </si>
  <si>
    <t>Attendance at Young Adult Programs</t>
  </si>
  <si>
    <t xml:space="preserve">Number of Programs for Adults  </t>
  </si>
  <si>
    <t>Attendance at Adult Programs</t>
  </si>
  <si>
    <t>TOTAL NUMBER OF PROGRAMS, ALL AGES (H11+H15+H17)</t>
  </si>
  <si>
    <t>TOTAL ATTENDANCE AT ALL PROGRAMS (H12+H14+H16)</t>
  </si>
  <si>
    <t>OUTREACH ACTIVITIES</t>
  </si>
  <si>
    <t>Public training sessions</t>
  </si>
  <si>
    <t>Number trained</t>
  </si>
  <si>
    <t>Hours of training</t>
  </si>
  <si>
    <t>Staff training sessions</t>
  </si>
  <si>
    <t>Number of staff trained</t>
  </si>
  <si>
    <t>www.abbe-lib.org</t>
  </si>
  <si>
    <t>www.abbevillecounty.org</t>
  </si>
  <si>
    <t>www.ahjlibrary.org</t>
  </si>
  <si>
    <t>http://www.andersonlibrary.org</t>
  </si>
  <si>
    <t>www.beaufortcountylibrary.org</t>
  </si>
  <si>
    <t>www.bcls.sc.gov</t>
  </si>
  <si>
    <t>www.calhouncountylibrary.org</t>
  </si>
  <si>
    <t>www.chapinlibrary.org</t>
  </si>
  <si>
    <t>www.ccpl.org</t>
  </si>
  <si>
    <t>www.cherokeecountylibrary.org</t>
  </si>
  <si>
    <t>www.chesterlibsc.org</t>
  </si>
  <si>
    <t>http://www.chesterfield.lib.sc.us</t>
  </si>
  <si>
    <t>http://www.clarendoncountylibrary.com</t>
  </si>
  <si>
    <t>www.colletonlibrary.org</t>
  </si>
  <si>
    <t>www.darlington-lib.org</t>
  </si>
  <si>
    <t>www.dillon.lib.sc.us</t>
  </si>
  <si>
    <t>www.dcl.lib.sc.us</t>
  </si>
  <si>
    <t>www.fairfield.lib.sc.us</t>
  </si>
  <si>
    <t>www.florencelibrary.org</t>
  </si>
  <si>
    <t>http://georgetowncountylibrary.sc.gov</t>
  </si>
  <si>
    <t>www.greenvillelibrary.org</t>
  </si>
  <si>
    <t>www.greenwoodcountylibrary.org</t>
  </si>
  <si>
    <t>www.hcml.org</t>
  </si>
  <si>
    <t xml:space="preserve">www.kershawcountylibrary.org </t>
  </si>
  <si>
    <t>www.lanclib.org</t>
  </si>
  <si>
    <t>WWW.LCPL.ORG</t>
  </si>
  <si>
    <t>www.leecountypubliclibrary.blogspot.com</t>
  </si>
  <si>
    <t>www.lex.lib.sc.us</t>
  </si>
  <si>
    <t>www.marioncountylibrary.org</t>
  </si>
  <si>
    <t>www.edelmanpubliclibrary.org</t>
  </si>
  <si>
    <t>mccormickcountylibrary.org</t>
  </si>
  <si>
    <t>www.newberrylibrary.org</t>
  </si>
  <si>
    <t>www.oconee.lib.sc.us</t>
  </si>
  <si>
    <t>www.orangeburgcounty.org/library</t>
  </si>
  <si>
    <t xml:space="preserve">www.pickens.lib.sc.us </t>
  </si>
  <si>
    <t>www.myRCPL.com</t>
  </si>
  <si>
    <t>youseemore.com/saluda</t>
  </si>
  <si>
    <t>www.infodepot.org</t>
  </si>
  <si>
    <t>www.sumtercountylibrary.org</t>
  </si>
  <si>
    <t>www.unionlibrary.org</t>
  </si>
  <si>
    <t>www.mywcl.org</t>
  </si>
  <si>
    <t>http://www.yclibrary.org</t>
  </si>
  <si>
    <t>No</t>
  </si>
  <si>
    <t>Yes</t>
  </si>
  <si>
    <t xml:space="preserve">TOTAL SERVICE HOURS FOR HQ </t>
  </si>
  <si>
    <t>LIBRARY COLLECTIONS: Books, Serials - Total volumes 6/30/2012</t>
  </si>
  <si>
    <t>Current Print  Subscriptions (Newspaper and Periodicals) TOTAL 6/30/2012</t>
  </si>
  <si>
    <t>TOTAL DATABASES (including DISCUS databases) as of  6/30/2012</t>
  </si>
  <si>
    <t xml:space="preserve">Downloadable video, TOTAL  </t>
  </si>
  <si>
    <t xml:space="preserve">Downloadable books (E-books) </t>
  </si>
  <si>
    <t xml:space="preserve">Downloadable audio, TOTAL  </t>
  </si>
  <si>
    <t>GRAND TOTAL downloadable materials - CALCULATED HERE</t>
  </si>
  <si>
    <t>TOTAL REVENUE FOR FY2012 (Operating + Capital)</t>
  </si>
  <si>
    <t xml:space="preserve">TOTAL CIRCULATION TRANSACTIONS - ADULT -  Total  </t>
  </si>
  <si>
    <t xml:space="preserve">TOTAL CIRCULATION TRANSACTIONS - JUVENILE  </t>
  </si>
  <si>
    <t xml:space="preserve">TOTAL CIRCULATION TRANSACTIONS  </t>
  </si>
  <si>
    <t># Regular Board meetings held in 2012</t>
  </si>
  <si>
    <t>N/A</t>
  </si>
  <si>
    <t xml:space="preserve">STATE FUNDS: Lottery  </t>
  </si>
  <si>
    <t>TOTAL   PHYSICAL LIBRARY VISITS FY2012 (Gate Count)</t>
  </si>
  <si>
    <t xml:space="preserve">Number of uses (sessions) of Public Internet Computers </t>
  </si>
  <si>
    <t>Light blue columns = Federal Data Element (appears in nationwide Public Library survey report)</t>
  </si>
  <si>
    <t>Audio Items - Total 6/30/2012</t>
  </si>
  <si>
    <t>Video Items - Total 6/30/2012</t>
  </si>
  <si>
    <t xml:space="preserve">REGISTERED BORROWERS - TOTAL  </t>
  </si>
  <si>
    <t>TOTALS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</si>
</sst>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/>
    </xf>
    <xf numFmtId="41" fontId="3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9"/>
  <sheetViews>
    <sheetView tabSelected="1" topLeftCell="A16" zoomScaleNormal="100" workbookViewId="0">
      <pane xSplit="1" topLeftCell="AR1" activePane="topRight" state="frozen"/>
      <selection pane="topRight" activeCell="AY41" sqref="AY41"/>
    </sheetView>
  </sheetViews>
  <sheetFormatPr defaultRowHeight="15"/>
  <cols>
    <col min="1" max="1" width="45.5703125" style="6" customWidth="1"/>
    <col min="2" max="2" width="27.140625" style="6" customWidth="1"/>
    <col min="3" max="3" width="18.140625" style="6" customWidth="1"/>
    <col min="4" max="4" width="7.7109375" style="6" customWidth="1"/>
    <col min="5" max="5" width="12.28515625" style="6" customWidth="1"/>
    <col min="6" max="6" width="13.28515625" style="6" customWidth="1"/>
    <col min="7" max="7" width="39.7109375" style="7" customWidth="1"/>
    <col min="8" max="8" width="9.140625" style="6"/>
    <col min="9" max="9" width="11" style="6" bestFit="1" customWidth="1"/>
    <col min="10" max="10" width="15.28515625" style="7" customWidth="1"/>
    <col min="11" max="11" width="9.7109375" style="7" bestFit="1" customWidth="1"/>
    <col min="12" max="12" width="9.140625" style="7"/>
    <col min="13" max="13" width="12.7109375" style="7" customWidth="1"/>
    <col min="14" max="14" width="13.85546875" style="7" customWidth="1"/>
    <col min="15" max="15" width="12.7109375" style="7" customWidth="1"/>
    <col min="16" max="18" width="11.42578125" style="7" customWidth="1"/>
    <col min="19" max="19" width="12.28515625" style="7" customWidth="1"/>
    <col min="20" max="21" width="9.140625" style="7"/>
    <col min="22" max="22" width="9.140625" style="6"/>
    <col min="23" max="23" width="11.28515625" style="7" customWidth="1"/>
    <col min="24" max="24" width="11.5703125" style="7" customWidth="1"/>
    <col min="25" max="25" width="10.85546875" style="7" customWidth="1"/>
    <col min="26" max="26" width="10.5703125" style="7" customWidth="1"/>
    <col min="27" max="27" width="11.140625" style="7" customWidth="1"/>
    <col min="28" max="28" width="10.5703125" style="7" customWidth="1"/>
    <col min="29" max="29" width="12.5703125" style="7" customWidth="1"/>
    <col min="30" max="30" width="15.140625" style="7" customWidth="1"/>
    <col min="31" max="31" width="12.85546875" style="7" customWidth="1"/>
    <col min="32" max="32" width="11.85546875" style="6" customWidth="1"/>
    <col min="33" max="34" width="9.140625" style="7"/>
    <col min="35" max="35" width="9.140625" style="6"/>
    <col min="36" max="37" width="9.140625" style="7"/>
    <col min="38" max="38" width="9.140625" style="6"/>
    <col min="39" max="39" width="12.42578125" style="7" customWidth="1"/>
    <col min="40" max="40" width="12.5703125" style="7" bestFit="1" customWidth="1"/>
    <col min="41" max="41" width="9.28515625" style="7" bestFit="1" customWidth="1"/>
    <col min="42" max="42" width="14.5703125" style="7" customWidth="1"/>
    <col min="43" max="43" width="11.85546875" style="7" customWidth="1"/>
    <col min="44" max="44" width="14.28515625" style="7" customWidth="1"/>
    <col min="45" max="45" width="11.42578125" style="7" customWidth="1"/>
    <col min="46" max="46" width="14.85546875" style="6" customWidth="1"/>
    <col min="47" max="47" width="15.28515625" style="6" customWidth="1"/>
    <col min="48" max="48" width="13.7109375" style="7" customWidth="1"/>
    <col min="49" max="49" width="15.140625" style="7" bestFit="1" customWidth="1"/>
    <col min="50" max="50" width="12.28515625" style="7" customWidth="1"/>
    <col min="51" max="51" width="12.28515625" style="6" customWidth="1"/>
    <col min="52" max="52" width="9.140625" style="6"/>
    <col min="53" max="53" width="11.7109375" style="7" customWidth="1"/>
    <col min="54" max="54" width="16.28515625" style="7" customWidth="1"/>
    <col min="55" max="55" width="14.42578125" style="6" customWidth="1"/>
    <col min="56" max="56" width="16.42578125" style="6" customWidth="1"/>
    <col min="57" max="57" width="14.5703125" style="6" customWidth="1"/>
    <col min="58" max="58" width="14.7109375" style="6" bestFit="1" customWidth="1"/>
    <col min="59" max="59" width="19.5703125" style="6" bestFit="1" customWidth="1"/>
    <col min="60" max="60" width="17.140625" style="6" bestFit="1" customWidth="1"/>
    <col min="61" max="61" width="17.5703125" style="7" customWidth="1"/>
    <col min="62" max="62" width="19" style="6" bestFit="1" customWidth="1"/>
    <col min="63" max="63" width="18.5703125" style="6" bestFit="1" customWidth="1"/>
    <col min="64" max="64" width="18" style="6" bestFit="1" customWidth="1"/>
    <col min="65" max="65" width="17" style="6" customWidth="1"/>
    <col min="66" max="66" width="15" style="6" customWidth="1"/>
    <col min="67" max="67" width="15.42578125" style="7" customWidth="1"/>
    <col min="68" max="68" width="16.140625" style="6" customWidth="1"/>
    <col min="69" max="69" width="14.140625" style="6" customWidth="1"/>
    <col min="70" max="70" width="14.42578125" style="7" customWidth="1"/>
    <col min="71" max="71" width="16" style="7" customWidth="1"/>
    <col min="72" max="72" width="15.28515625" style="7" customWidth="1"/>
    <col min="73" max="73" width="15.85546875" style="7" customWidth="1"/>
    <col min="74" max="74" width="14.28515625" style="6" customWidth="1"/>
    <col min="75" max="75" width="14" style="6" customWidth="1"/>
    <col min="76" max="76" width="14.7109375" style="7" customWidth="1"/>
    <col min="77" max="77" width="16.5703125" style="7" customWidth="1"/>
    <col min="78" max="78" width="15.7109375" style="7" customWidth="1"/>
    <col min="79" max="79" width="15" style="7" customWidth="1"/>
    <col min="80" max="80" width="15.28515625" style="7" customWidth="1"/>
    <col min="81" max="81" width="18.140625" style="7" customWidth="1"/>
    <col min="82" max="82" width="13.5703125" style="7" customWidth="1"/>
    <col min="83" max="83" width="14" style="7" customWidth="1"/>
    <col min="84" max="84" width="15.140625" style="6" customWidth="1"/>
    <col min="85" max="85" width="13.5703125" style="7" customWidth="1"/>
    <col min="86" max="86" width="13.7109375" style="7" customWidth="1"/>
    <col min="87" max="87" width="15.5703125" style="6" customWidth="1"/>
    <col min="88" max="88" width="9.140625" style="7"/>
    <col min="89" max="89" width="10" style="7" bestFit="1" customWidth="1"/>
    <col min="90" max="90" width="12.42578125" style="7" customWidth="1"/>
    <col min="91" max="91" width="9.5703125" style="7" bestFit="1" customWidth="1"/>
    <col min="92" max="92" width="10" style="7" bestFit="1" customWidth="1"/>
    <col min="93" max="93" width="10.7109375" style="7" customWidth="1"/>
    <col min="94" max="94" width="15.85546875" style="6" customWidth="1"/>
    <col min="95" max="95" width="11.85546875" style="6" customWidth="1"/>
    <col min="96" max="96" width="12.28515625" style="6" customWidth="1"/>
    <col min="97" max="97" width="18.140625" style="7" customWidth="1"/>
    <col min="98" max="98" width="13.28515625" style="6" customWidth="1"/>
    <col min="99" max="99" width="17.42578125" style="6" customWidth="1"/>
    <col min="100" max="100" width="18.42578125" style="7" customWidth="1"/>
    <col min="101" max="101" width="13.85546875" style="6" customWidth="1"/>
    <col min="102" max="102" width="16" style="7" customWidth="1"/>
    <col min="103" max="103" width="13.42578125" style="7" customWidth="1"/>
    <col min="104" max="104" width="14.7109375" style="7" customWidth="1"/>
    <col min="105" max="105" width="14.28515625" style="6" customWidth="1"/>
    <col min="106" max="106" width="18.85546875" style="6" customWidth="1"/>
    <col min="107" max="109" width="12.140625" style="7" customWidth="1"/>
    <col min="110" max="110" width="15" style="6" customWidth="1"/>
    <col min="111" max="111" width="14" style="6" customWidth="1"/>
    <col min="112" max="112" width="17.140625" style="6" customWidth="1"/>
    <col min="113" max="113" width="16.5703125" style="7" customWidth="1"/>
    <col min="114" max="114" width="15.7109375" style="7" customWidth="1"/>
    <col min="115" max="115" width="15.85546875" style="6" customWidth="1"/>
    <col min="116" max="116" width="17" style="7" customWidth="1"/>
    <col min="117" max="117" width="16.7109375" style="7" customWidth="1"/>
    <col min="118" max="118" width="16" style="7" customWidth="1"/>
    <col min="119" max="119" width="16.85546875" style="7" customWidth="1"/>
    <col min="120" max="125" width="13.7109375" style="6" customWidth="1"/>
    <col min="126" max="127" width="13.7109375" style="7" customWidth="1"/>
    <col min="128" max="129" width="14.140625" style="6" customWidth="1"/>
    <col min="130" max="130" width="14.140625" style="7" customWidth="1"/>
    <col min="131" max="135" width="9.140625" style="7"/>
    <col min="136" max="136" width="9.28515625" style="7" bestFit="1" customWidth="1"/>
    <col min="137" max="149" width="9.140625" style="10"/>
    <col min="150" max="16384" width="9.140625" style="7"/>
  </cols>
  <sheetData>
    <row r="1" spans="1:149" s="2" customFormat="1" ht="147" customHeight="1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216</v>
      </c>
      <c r="G1" s="2" t="s">
        <v>131</v>
      </c>
      <c r="H1" s="1" t="s">
        <v>132</v>
      </c>
      <c r="I1" s="1" t="s">
        <v>133</v>
      </c>
      <c r="J1" s="2" t="s">
        <v>134</v>
      </c>
      <c r="K1" s="2" t="s">
        <v>135</v>
      </c>
      <c r="L1" s="2" t="s">
        <v>298</v>
      </c>
      <c r="M1" s="2" t="s">
        <v>136</v>
      </c>
      <c r="N1" s="2" t="s">
        <v>137</v>
      </c>
      <c r="O1" s="2" t="s">
        <v>138</v>
      </c>
      <c r="P1" s="2" t="s">
        <v>139</v>
      </c>
      <c r="Q1" s="2" t="s">
        <v>286</v>
      </c>
      <c r="R1" s="2" t="s">
        <v>140</v>
      </c>
      <c r="S1" s="2" t="s">
        <v>141</v>
      </c>
      <c r="T1" s="3" t="s">
        <v>142</v>
      </c>
      <c r="U1" s="3" t="s">
        <v>143</v>
      </c>
      <c r="V1" s="17" t="s">
        <v>144</v>
      </c>
      <c r="W1" s="3" t="s">
        <v>145</v>
      </c>
      <c r="X1" s="3" t="s">
        <v>146</v>
      </c>
      <c r="Y1" s="3" t="s">
        <v>147</v>
      </c>
      <c r="Z1" s="3" t="s">
        <v>148</v>
      </c>
      <c r="AA1" s="2" t="s">
        <v>149</v>
      </c>
      <c r="AB1" s="3" t="s">
        <v>150</v>
      </c>
      <c r="AC1" s="3" t="s">
        <v>151</v>
      </c>
      <c r="AD1" s="3" t="s">
        <v>152</v>
      </c>
      <c r="AE1" s="3" t="s">
        <v>153</v>
      </c>
      <c r="AF1" s="17" t="s">
        <v>154</v>
      </c>
      <c r="AG1" s="2" t="s">
        <v>155</v>
      </c>
      <c r="AH1" s="3" t="s">
        <v>156</v>
      </c>
      <c r="AI1" s="17" t="s">
        <v>157</v>
      </c>
      <c r="AJ1" s="3" t="s">
        <v>158</v>
      </c>
      <c r="AK1" s="3" t="s">
        <v>159</v>
      </c>
      <c r="AL1" s="17" t="s">
        <v>160</v>
      </c>
      <c r="AM1" s="2" t="s">
        <v>161</v>
      </c>
      <c r="AN1" s="2" t="s">
        <v>162</v>
      </c>
      <c r="AO1" s="4" t="s">
        <v>163</v>
      </c>
      <c r="AP1" s="2" t="s">
        <v>164</v>
      </c>
      <c r="AQ1" s="2" t="s">
        <v>165</v>
      </c>
      <c r="AR1" s="2" t="s">
        <v>166</v>
      </c>
      <c r="AS1" s="2" t="s">
        <v>167</v>
      </c>
      <c r="AT1" s="1" t="s">
        <v>168</v>
      </c>
      <c r="AU1" s="1" t="s">
        <v>169</v>
      </c>
      <c r="AV1" s="2" t="s">
        <v>170</v>
      </c>
      <c r="AW1" s="2" t="s">
        <v>300</v>
      </c>
      <c r="AX1" s="2" t="s">
        <v>171</v>
      </c>
      <c r="AY1" s="1" t="s">
        <v>172</v>
      </c>
      <c r="AZ1" s="1" t="s">
        <v>173</v>
      </c>
      <c r="BA1" s="2" t="s">
        <v>174</v>
      </c>
      <c r="BB1" s="2" t="s">
        <v>175</v>
      </c>
      <c r="BC1" s="1" t="s">
        <v>176</v>
      </c>
      <c r="BD1" s="1" t="s">
        <v>177</v>
      </c>
      <c r="BE1" s="1" t="s">
        <v>178</v>
      </c>
      <c r="BF1" s="1" t="s">
        <v>179</v>
      </c>
      <c r="BG1" s="1" t="s">
        <v>180</v>
      </c>
      <c r="BH1" s="1" t="s">
        <v>181</v>
      </c>
      <c r="BI1" s="2" t="s">
        <v>294</v>
      </c>
      <c r="BJ1" s="1" t="s">
        <v>182</v>
      </c>
      <c r="BK1" s="1" t="s">
        <v>183</v>
      </c>
      <c r="BL1" s="1" t="s">
        <v>184</v>
      </c>
      <c r="BM1" s="1" t="s">
        <v>185</v>
      </c>
      <c r="BN1" s="1" t="s">
        <v>186</v>
      </c>
      <c r="BO1" s="2" t="s">
        <v>187</v>
      </c>
      <c r="BP1" s="1" t="s">
        <v>188</v>
      </c>
      <c r="BQ1" s="1" t="s">
        <v>189</v>
      </c>
      <c r="BR1" s="2" t="s">
        <v>190</v>
      </c>
      <c r="BS1" s="2" t="s">
        <v>191</v>
      </c>
      <c r="BT1" s="2" t="s">
        <v>192</v>
      </c>
      <c r="BU1" s="2" t="s">
        <v>193</v>
      </c>
      <c r="BV1" s="1" t="s">
        <v>194</v>
      </c>
      <c r="BW1" s="1" t="s">
        <v>195</v>
      </c>
      <c r="BX1" s="2" t="s">
        <v>196</v>
      </c>
      <c r="BY1" s="2" t="s">
        <v>197</v>
      </c>
      <c r="BZ1" s="2" t="s">
        <v>198</v>
      </c>
      <c r="CA1" s="2" t="s">
        <v>199</v>
      </c>
      <c r="CB1" s="5" t="s">
        <v>200</v>
      </c>
      <c r="CC1" s="2" t="s">
        <v>201</v>
      </c>
      <c r="CD1" s="2" t="s">
        <v>202</v>
      </c>
      <c r="CE1" s="2" t="s">
        <v>203</v>
      </c>
      <c r="CF1" s="1" t="s">
        <v>287</v>
      </c>
      <c r="CG1" s="2" t="s">
        <v>204</v>
      </c>
      <c r="CH1" s="2" t="s">
        <v>205</v>
      </c>
      <c r="CI1" s="1" t="s">
        <v>288</v>
      </c>
      <c r="CJ1" s="2" t="s">
        <v>206</v>
      </c>
      <c r="CK1" s="2" t="s">
        <v>207</v>
      </c>
      <c r="CL1" s="2" t="s">
        <v>304</v>
      </c>
      <c r="CM1" s="2" t="s">
        <v>208</v>
      </c>
      <c r="CN1" s="2" t="s">
        <v>209</v>
      </c>
      <c r="CO1" s="2" t="s">
        <v>305</v>
      </c>
      <c r="CP1" s="1" t="s">
        <v>292</v>
      </c>
      <c r="CQ1" s="1" t="s">
        <v>290</v>
      </c>
      <c r="CR1" s="1" t="s">
        <v>291</v>
      </c>
      <c r="CS1" s="2" t="s">
        <v>293</v>
      </c>
      <c r="CT1" s="1" t="s">
        <v>210</v>
      </c>
      <c r="CU1" s="1" t="s">
        <v>211</v>
      </c>
      <c r="CV1" s="2" t="s">
        <v>212</v>
      </c>
      <c r="CW1" s="1" t="s">
        <v>289</v>
      </c>
      <c r="CX1" s="2" t="s">
        <v>213</v>
      </c>
      <c r="CY1" s="2" t="s">
        <v>214</v>
      </c>
      <c r="CZ1" s="2" t="s">
        <v>215</v>
      </c>
      <c r="DA1" s="1" t="s">
        <v>306</v>
      </c>
      <c r="DB1" s="1" t="s">
        <v>301</v>
      </c>
      <c r="DC1" s="2" t="s">
        <v>217</v>
      </c>
      <c r="DD1" s="2" t="s">
        <v>218</v>
      </c>
      <c r="DE1" s="2" t="s">
        <v>302</v>
      </c>
      <c r="DF1" s="1" t="s">
        <v>219</v>
      </c>
      <c r="DG1" s="1" t="s">
        <v>220</v>
      </c>
      <c r="DH1" s="1" t="s">
        <v>221</v>
      </c>
      <c r="DI1" s="2" t="s">
        <v>222</v>
      </c>
      <c r="DJ1" s="2" t="s">
        <v>223</v>
      </c>
      <c r="DK1" s="1" t="s">
        <v>296</v>
      </c>
      <c r="DL1" s="2" t="s">
        <v>224</v>
      </c>
      <c r="DM1" s="2" t="s">
        <v>225</v>
      </c>
      <c r="DN1" s="2" t="s">
        <v>295</v>
      </c>
      <c r="DO1" s="2" t="s">
        <v>297</v>
      </c>
      <c r="DP1" s="1" t="s">
        <v>226</v>
      </c>
      <c r="DQ1" s="1" t="s">
        <v>227</v>
      </c>
      <c r="DR1" s="1" t="s">
        <v>228</v>
      </c>
      <c r="DS1" s="1" t="s">
        <v>229</v>
      </c>
      <c r="DT1" s="1" t="s">
        <v>230</v>
      </c>
      <c r="DU1" s="1" t="s">
        <v>231</v>
      </c>
      <c r="DV1" s="2" t="s">
        <v>232</v>
      </c>
      <c r="DW1" s="2" t="s">
        <v>233</v>
      </c>
      <c r="DX1" s="1" t="s">
        <v>234</v>
      </c>
      <c r="DY1" s="1" t="s">
        <v>235</v>
      </c>
      <c r="DZ1" s="2" t="s">
        <v>236</v>
      </c>
      <c r="EA1" s="2" t="s">
        <v>237</v>
      </c>
      <c r="EB1" s="2" t="s">
        <v>238</v>
      </c>
      <c r="EC1" s="2" t="s">
        <v>239</v>
      </c>
      <c r="ED1" s="2" t="s">
        <v>240</v>
      </c>
      <c r="EE1" s="2" t="s">
        <v>241</v>
      </c>
      <c r="EF1" s="2" t="s">
        <v>239</v>
      </c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</row>
    <row r="2" spans="1:149" ht="45">
      <c r="A2" s="20" t="s">
        <v>303</v>
      </c>
      <c r="U2" s="8"/>
      <c r="AM2" s="21"/>
      <c r="AN2" s="21"/>
      <c r="CF2" s="1"/>
      <c r="CJ2" s="9"/>
      <c r="CK2" s="9"/>
      <c r="CL2" s="9"/>
      <c r="CM2" s="9"/>
      <c r="CN2" s="9"/>
      <c r="CO2" s="9"/>
    </row>
    <row r="3" spans="1:149">
      <c r="A3" s="6" t="s">
        <v>31</v>
      </c>
      <c r="B3" s="6" t="s">
        <v>73</v>
      </c>
      <c r="C3" s="6" t="s">
        <v>28</v>
      </c>
      <c r="D3" s="6">
        <v>29801</v>
      </c>
      <c r="E3" s="6">
        <v>8036427575</v>
      </c>
      <c r="F3" s="6">
        <v>225692</v>
      </c>
      <c r="G3" s="11" t="s">
        <v>242</v>
      </c>
      <c r="H3" s="6">
        <v>14</v>
      </c>
      <c r="I3" s="6">
        <v>1</v>
      </c>
      <c r="J3" s="12">
        <v>10000</v>
      </c>
      <c r="K3" s="13">
        <v>12</v>
      </c>
      <c r="L3" s="13">
        <v>4</v>
      </c>
      <c r="M3" s="11" t="s">
        <v>284</v>
      </c>
      <c r="N3" s="13">
        <v>6</v>
      </c>
      <c r="O3" s="13">
        <v>400</v>
      </c>
      <c r="P3" s="13">
        <v>0</v>
      </c>
      <c r="Q3" s="13">
        <v>2080</v>
      </c>
      <c r="R3" s="12">
        <v>5471</v>
      </c>
      <c r="S3" s="12">
        <v>22987</v>
      </c>
      <c r="T3" s="13">
        <v>12</v>
      </c>
      <c r="U3" s="13">
        <v>0</v>
      </c>
      <c r="V3" s="6">
        <v>12</v>
      </c>
      <c r="W3" s="13">
        <v>1</v>
      </c>
      <c r="X3" s="13">
        <v>0</v>
      </c>
      <c r="Y3" s="13">
        <v>1</v>
      </c>
      <c r="Z3" s="13">
        <v>2</v>
      </c>
      <c r="AA3" s="13">
        <v>0</v>
      </c>
      <c r="AB3" s="13">
        <v>2</v>
      </c>
      <c r="AC3" s="13">
        <v>0</v>
      </c>
      <c r="AD3" s="13">
        <v>0</v>
      </c>
      <c r="AE3" s="13">
        <v>0</v>
      </c>
      <c r="AF3" s="6">
        <v>15</v>
      </c>
      <c r="AG3" s="13">
        <v>42</v>
      </c>
      <c r="AH3" s="13">
        <v>27</v>
      </c>
      <c r="AI3" s="6">
        <v>39.5</v>
      </c>
      <c r="AJ3" s="13">
        <v>57</v>
      </c>
      <c r="AK3" s="13">
        <v>27</v>
      </c>
      <c r="AL3" s="6">
        <v>54.5</v>
      </c>
      <c r="AM3" s="24">
        <v>37630</v>
      </c>
      <c r="AN3" s="24">
        <v>75550</v>
      </c>
      <c r="AO3" s="25">
        <v>0</v>
      </c>
      <c r="AP3" s="24">
        <v>2031661</v>
      </c>
      <c r="AQ3" s="24">
        <v>0</v>
      </c>
      <c r="AR3" s="24">
        <v>1162416</v>
      </c>
      <c r="AS3" s="24">
        <v>0</v>
      </c>
      <c r="AT3" s="23">
        <v>2055461</v>
      </c>
      <c r="AU3" s="23">
        <v>0</v>
      </c>
      <c r="AV3" s="25">
        <v>297338</v>
      </c>
      <c r="AW3" s="25">
        <v>49882</v>
      </c>
      <c r="AX3" s="25">
        <v>0</v>
      </c>
      <c r="AY3" s="23">
        <v>347220</v>
      </c>
      <c r="AZ3" s="23">
        <v>0</v>
      </c>
      <c r="BA3" s="24">
        <v>13589</v>
      </c>
      <c r="BB3" s="24">
        <v>0</v>
      </c>
      <c r="BC3" s="23">
        <v>13589</v>
      </c>
      <c r="BD3" s="23">
        <v>0</v>
      </c>
      <c r="BE3" s="23">
        <v>240668</v>
      </c>
      <c r="BF3" s="22">
        <v>0</v>
      </c>
      <c r="BG3" s="22">
        <v>2656938</v>
      </c>
      <c r="BH3" s="22">
        <v>0</v>
      </c>
      <c r="BI3" s="25">
        <v>2656938</v>
      </c>
      <c r="BJ3" s="22">
        <v>1509614</v>
      </c>
      <c r="BK3" s="22">
        <v>474170</v>
      </c>
      <c r="BL3" s="22">
        <v>1983784</v>
      </c>
      <c r="BM3" s="22">
        <v>121537</v>
      </c>
      <c r="BN3" s="23">
        <v>36476</v>
      </c>
      <c r="BO3" s="24">
        <v>53033</v>
      </c>
      <c r="BP3" s="23">
        <v>53125</v>
      </c>
      <c r="BQ3" s="23">
        <v>211138</v>
      </c>
      <c r="BR3" s="24">
        <v>0</v>
      </c>
      <c r="BS3" s="24">
        <v>101736</v>
      </c>
      <c r="BT3" s="24">
        <v>66181</v>
      </c>
      <c r="BU3" s="24">
        <v>283466</v>
      </c>
      <c r="BV3" s="23">
        <v>451383</v>
      </c>
      <c r="BW3" s="23">
        <v>2646305</v>
      </c>
      <c r="BX3" s="26">
        <v>0</v>
      </c>
      <c r="BY3" s="26">
        <v>0</v>
      </c>
      <c r="BZ3" s="26">
        <v>0</v>
      </c>
      <c r="CA3" s="26">
        <v>0</v>
      </c>
      <c r="CB3" s="26">
        <v>0</v>
      </c>
      <c r="CC3" s="26">
        <v>2646305</v>
      </c>
      <c r="CD3" s="14">
        <v>12335</v>
      </c>
      <c r="CE3" s="14">
        <v>14036</v>
      </c>
      <c r="CF3" s="6">
        <v>251524</v>
      </c>
      <c r="CG3" s="15">
        <v>0</v>
      </c>
      <c r="CH3" s="15">
        <v>13</v>
      </c>
      <c r="CI3" s="6">
        <v>189</v>
      </c>
      <c r="CJ3" s="13">
        <v>821</v>
      </c>
      <c r="CK3" s="12">
        <v>1046</v>
      </c>
      <c r="CL3" s="12">
        <v>12605</v>
      </c>
      <c r="CM3" s="12">
        <v>3862</v>
      </c>
      <c r="CN3" s="12">
        <v>1466</v>
      </c>
      <c r="CO3" s="12">
        <v>23234</v>
      </c>
      <c r="CP3" s="6">
        <v>757</v>
      </c>
      <c r="CQ3" s="6">
        <v>161</v>
      </c>
      <c r="CR3" s="6">
        <v>1121</v>
      </c>
      <c r="CS3" s="7">
        <f t="shared" ref="CS3:CS44" si="0">SUM(CP3,CQ3,CR3)</f>
        <v>2039</v>
      </c>
      <c r="CT3" s="6">
        <v>3</v>
      </c>
      <c r="CU3" s="6">
        <v>36</v>
      </c>
      <c r="CV3" s="13">
        <v>0</v>
      </c>
      <c r="CW3" s="6">
        <v>39</v>
      </c>
      <c r="CX3" s="15">
        <v>0</v>
      </c>
      <c r="CY3" s="14">
        <v>48887</v>
      </c>
      <c r="CZ3" s="14">
        <v>12157</v>
      </c>
      <c r="DA3" s="6">
        <v>61044</v>
      </c>
      <c r="DB3" s="6">
        <v>565337</v>
      </c>
      <c r="DC3" s="14">
        <v>5471</v>
      </c>
      <c r="DD3" s="14">
        <v>22987</v>
      </c>
      <c r="DE3" s="14">
        <v>173029</v>
      </c>
      <c r="DF3" s="6">
        <v>152</v>
      </c>
      <c r="DG3" s="32">
        <v>86</v>
      </c>
      <c r="DH3" s="6">
        <v>30069</v>
      </c>
      <c r="DI3" s="12">
        <v>183207</v>
      </c>
      <c r="DJ3" s="12">
        <v>27810</v>
      </c>
      <c r="DK3" s="18">
        <v>211017</v>
      </c>
      <c r="DL3" s="14">
        <v>203644</v>
      </c>
      <c r="DM3" s="14">
        <v>189627</v>
      </c>
      <c r="DN3" s="14">
        <v>393271</v>
      </c>
      <c r="DO3" s="7">
        <v>604288</v>
      </c>
      <c r="DP3" s="6">
        <v>126</v>
      </c>
      <c r="DQ3" s="6">
        <v>1208</v>
      </c>
      <c r="DR3" s="6">
        <v>762</v>
      </c>
      <c r="DS3" s="6">
        <v>20291</v>
      </c>
      <c r="DT3" s="6">
        <v>79</v>
      </c>
      <c r="DU3" s="6">
        <v>1939</v>
      </c>
      <c r="DV3" s="15">
        <v>142</v>
      </c>
      <c r="DW3" s="14">
        <v>1994</v>
      </c>
      <c r="DX3" s="6">
        <v>983</v>
      </c>
      <c r="DY3" s="6">
        <v>24224</v>
      </c>
      <c r="DZ3" s="15">
        <v>145</v>
      </c>
      <c r="EA3" s="15">
        <v>0</v>
      </c>
      <c r="EB3" s="15">
        <v>0</v>
      </c>
      <c r="EC3" s="15">
        <v>0</v>
      </c>
      <c r="ED3" s="15">
        <v>21</v>
      </c>
      <c r="EE3" s="15">
        <v>146</v>
      </c>
      <c r="EF3" s="15">
        <v>399</v>
      </c>
    </row>
    <row r="4" spans="1:149">
      <c r="A4" s="6" t="s">
        <v>32</v>
      </c>
      <c r="B4" s="6" t="s">
        <v>74</v>
      </c>
      <c r="C4" s="6" t="s">
        <v>0</v>
      </c>
      <c r="D4" s="6">
        <v>29620</v>
      </c>
      <c r="E4" s="6">
        <v>8644594009</v>
      </c>
      <c r="F4" s="6">
        <v>25417</v>
      </c>
      <c r="G4" s="11" t="s">
        <v>243</v>
      </c>
      <c r="H4" s="6">
        <v>2</v>
      </c>
      <c r="I4" s="6">
        <v>0</v>
      </c>
      <c r="J4" s="12">
        <v>9000</v>
      </c>
      <c r="K4" s="13">
        <v>7</v>
      </c>
      <c r="L4" s="13">
        <v>6</v>
      </c>
      <c r="M4" s="11" t="s">
        <v>285</v>
      </c>
      <c r="N4" s="13">
        <v>1</v>
      </c>
      <c r="O4" s="13">
        <v>75</v>
      </c>
      <c r="P4" s="13">
        <v>702</v>
      </c>
      <c r="Q4" s="13">
        <v>2574</v>
      </c>
      <c r="R4" s="12">
        <v>1716</v>
      </c>
      <c r="S4" s="12">
        <v>6604</v>
      </c>
      <c r="T4" s="13">
        <v>3</v>
      </c>
      <c r="U4" s="13">
        <v>0</v>
      </c>
      <c r="V4" s="6">
        <v>3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6">
        <v>3</v>
      </c>
      <c r="AG4" s="13">
        <v>1</v>
      </c>
      <c r="AH4" s="13">
        <v>3</v>
      </c>
      <c r="AI4" s="6">
        <v>2.5</v>
      </c>
      <c r="AJ4" s="13">
        <v>4</v>
      </c>
      <c r="AK4" s="13">
        <v>3</v>
      </c>
      <c r="AL4" s="6">
        <v>5.5</v>
      </c>
      <c r="AM4" s="24">
        <v>28000</v>
      </c>
      <c r="AN4" s="24">
        <v>48267</v>
      </c>
      <c r="AO4" s="25">
        <v>3.6</v>
      </c>
      <c r="AP4" s="24">
        <v>195005</v>
      </c>
      <c r="AQ4" s="24">
        <v>960000</v>
      </c>
      <c r="AR4" s="24">
        <v>23800</v>
      </c>
      <c r="AS4" s="24">
        <v>0</v>
      </c>
      <c r="AT4" s="23">
        <v>195005</v>
      </c>
      <c r="AU4" s="23">
        <v>960000</v>
      </c>
      <c r="AV4" s="25">
        <v>60000</v>
      </c>
      <c r="AW4" s="25">
        <v>10059</v>
      </c>
      <c r="AX4" s="25">
        <v>801</v>
      </c>
      <c r="AY4" s="23">
        <v>70860</v>
      </c>
      <c r="AZ4" s="23">
        <v>0</v>
      </c>
      <c r="BA4" s="24">
        <v>2743</v>
      </c>
      <c r="BB4" s="24">
        <v>0</v>
      </c>
      <c r="BC4" s="23">
        <v>2743</v>
      </c>
      <c r="BD4" s="23">
        <v>0</v>
      </c>
      <c r="BE4" s="23">
        <v>12376</v>
      </c>
      <c r="BF4" s="22">
        <v>0</v>
      </c>
      <c r="BG4" s="22">
        <v>280984</v>
      </c>
      <c r="BH4" s="22">
        <v>960000</v>
      </c>
      <c r="BI4" s="25">
        <v>1240984</v>
      </c>
      <c r="BJ4" s="22">
        <v>164951</v>
      </c>
      <c r="BK4" s="22">
        <v>50022</v>
      </c>
      <c r="BL4" s="22">
        <v>214973</v>
      </c>
      <c r="BM4" s="22">
        <v>19568</v>
      </c>
      <c r="BN4" s="23">
        <v>0</v>
      </c>
      <c r="BO4" s="24">
        <v>2361</v>
      </c>
      <c r="BP4" s="23">
        <v>2361</v>
      </c>
      <c r="BQ4" s="23">
        <v>21929</v>
      </c>
      <c r="BR4" s="24">
        <v>0</v>
      </c>
      <c r="BS4" s="24">
        <v>89</v>
      </c>
      <c r="BT4" s="24">
        <v>22507</v>
      </c>
      <c r="BU4" s="24">
        <v>25145</v>
      </c>
      <c r="BV4" s="23">
        <v>47741</v>
      </c>
      <c r="BW4" s="23">
        <v>284643</v>
      </c>
      <c r="BX4" s="26">
        <v>960000</v>
      </c>
      <c r="BY4" s="26">
        <v>0</v>
      </c>
      <c r="BZ4" s="26">
        <v>0</v>
      </c>
      <c r="CA4" s="26">
        <v>0</v>
      </c>
      <c r="CB4" s="26">
        <v>960000</v>
      </c>
      <c r="CC4" s="26">
        <v>1244643</v>
      </c>
      <c r="CD4" s="14">
        <v>2553</v>
      </c>
      <c r="CE4" s="14">
        <v>2648</v>
      </c>
      <c r="CF4" s="6">
        <v>57229</v>
      </c>
      <c r="CG4" s="15">
        <v>4</v>
      </c>
      <c r="CH4" s="15">
        <v>1</v>
      </c>
      <c r="CI4" s="6">
        <v>105</v>
      </c>
      <c r="CJ4" s="13">
        <v>76</v>
      </c>
      <c r="CK4" s="13">
        <v>89</v>
      </c>
      <c r="CL4" s="12">
        <v>3138</v>
      </c>
      <c r="CM4" s="13">
        <v>266</v>
      </c>
      <c r="CN4" s="13">
        <v>128</v>
      </c>
      <c r="CO4" s="12">
        <v>4683</v>
      </c>
      <c r="CP4" s="6">
        <v>0</v>
      </c>
      <c r="CQ4" s="6">
        <v>0</v>
      </c>
      <c r="CR4" s="6">
        <v>0</v>
      </c>
      <c r="CS4" s="7">
        <f t="shared" si="0"/>
        <v>0</v>
      </c>
      <c r="CT4" s="6">
        <v>0</v>
      </c>
      <c r="CU4" s="6">
        <v>36</v>
      </c>
      <c r="CV4" s="13">
        <v>0</v>
      </c>
      <c r="CW4" s="6">
        <v>36</v>
      </c>
      <c r="CX4" s="15">
        <v>0</v>
      </c>
      <c r="CY4" s="14">
        <v>10181</v>
      </c>
      <c r="CZ4" s="14">
        <v>4896</v>
      </c>
      <c r="DA4" s="6">
        <v>15077</v>
      </c>
      <c r="DB4" s="6">
        <v>45000</v>
      </c>
      <c r="DC4" s="14">
        <v>1716</v>
      </c>
      <c r="DD4" s="14">
        <v>6604</v>
      </c>
      <c r="DE4" s="14">
        <v>14709</v>
      </c>
      <c r="DF4" s="6">
        <v>23</v>
      </c>
      <c r="DG4" s="32">
        <v>7</v>
      </c>
      <c r="DH4" s="6">
        <v>16776</v>
      </c>
      <c r="DI4" s="12">
        <v>17505</v>
      </c>
      <c r="DJ4" s="12">
        <v>5539</v>
      </c>
      <c r="DK4" s="18">
        <v>23044</v>
      </c>
      <c r="DL4" s="14">
        <v>21247</v>
      </c>
      <c r="DM4" s="14">
        <v>13800</v>
      </c>
      <c r="DN4" s="14">
        <v>35047</v>
      </c>
      <c r="DO4" s="7">
        <v>58091</v>
      </c>
      <c r="DP4" s="6">
        <v>0</v>
      </c>
      <c r="DQ4" s="6">
        <v>811</v>
      </c>
      <c r="DR4" s="6">
        <v>58</v>
      </c>
      <c r="DS4" s="6">
        <v>853</v>
      </c>
      <c r="DT4" s="6">
        <v>14</v>
      </c>
      <c r="DU4" s="6">
        <v>65</v>
      </c>
      <c r="DV4" s="15">
        <v>20</v>
      </c>
      <c r="DW4" s="15">
        <v>255</v>
      </c>
      <c r="DX4" s="6">
        <v>92</v>
      </c>
      <c r="DY4" s="6">
        <v>1173</v>
      </c>
      <c r="DZ4" s="15">
        <v>20</v>
      </c>
      <c r="EA4" s="15">
        <v>7</v>
      </c>
      <c r="EB4" s="15">
        <v>49</v>
      </c>
      <c r="EC4" s="15">
        <v>11</v>
      </c>
      <c r="ED4" s="15">
        <v>16</v>
      </c>
      <c r="EE4" s="15">
        <v>4</v>
      </c>
      <c r="EF4" s="15">
        <v>135</v>
      </c>
    </row>
    <row r="5" spans="1:149">
      <c r="A5" s="6" t="s">
        <v>33</v>
      </c>
      <c r="B5" s="6" t="s">
        <v>75</v>
      </c>
      <c r="C5" s="6" t="s">
        <v>29</v>
      </c>
      <c r="D5" s="6">
        <v>29810</v>
      </c>
      <c r="E5" s="6">
        <v>8035843513</v>
      </c>
      <c r="F5" s="6">
        <v>56286</v>
      </c>
      <c r="G5" s="11" t="s">
        <v>244</v>
      </c>
      <c r="H5" s="6">
        <v>4</v>
      </c>
      <c r="I5" s="6">
        <v>1</v>
      </c>
      <c r="J5" s="12">
        <v>12000</v>
      </c>
      <c r="K5" s="13">
        <v>9</v>
      </c>
      <c r="L5" s="13">
        <v>4</v>
      </c>
      <c r="M5" s="11" t="s">
        <v>285</v>
      </c>
      <c r="N5" s="13">
        <v>4</v>
      </c>
      <c r="O5" s="13">
        <v>56</v>
      </c>
      <c r="P5" s="13">
        <v>0</v>
      </c>
      <c r="Q5" s="13">
        <v>2080</v>
      </c>
      <c r="R5" s="12">
        <v>988</v>
      </c>
      <c r="S5" s="12">
        <v>10030</v>
      </c>
      <c r="T5" s="13">
        <v>1</v>
      </c>
      <c r="U5" s="13">
        <v>0</v>
      </c>
      <c r="V5" s="6">
        <v>0.88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6">
        <v>0.88</v>
      </c>
      <c r="AG5" s="13">
        <v>9</v>
      </c>
      <c r="AH5" s="13">
        <v>15</v>
      </c>
      <c r="AI5" s="6">
        <v>15.55</v>
      </c>
      <c r="AJ5" s="13">
        <v>10</v>
      </c>
      <c r="AK5" s="13">
        <v>15</v>
      </c>
      <c r="AL5" s="6">
        <v>16.43</v>
      </c>
      <c r="AM5" s="24">
        <v>0</v>
      </c>
      <c r="AN5" s="24">
        <v>40931</v>
      </c>
      <c r="AO5" s="25">
        <v>0</v>
      </c>
      <c r="AP5" s="24">
        <v>359200</v>
      </c>
      <c r="AQ5" s="24">
        <v>107450</v>
      </c>
      <c r="AR5" s="24">
        <v>0</v>
      </c>
      <c r="AS5" s="24">
        <v>0</v>
      </c>
      <c r="AT5" s="23">
        <v>359200</v>
      </c>
      <c r="AU5" s="23">
        <v>107450</v>
      </c>
      <c r="AV5" s="25">
        <v>180000</v>
      </c>
      <c r="AW5" s="25">
        <v>30177</v>
      </c>
      <c r="AX5" s="25">
        <v>0</v>
      </c>
      <c r="AY5" s="23">
        <v>210177</v>
      </c>
      <c r="AZ5" s="23">
        <v>0</v>
      </c>
      <c r="BA5" s="24">
        <v>7188</v>
      </c>
      <c r="BB5" s="24">
        <v>0</v>
      </c>
      <c r="BC5" s="23">
        <v>7188</v>
      </c>
      <c r="BD5" s="23">
        <v>2067793</v>
      </c>
      <c r="BE5" s="23">
        <v>0</v>
      </c>
      <c r="BF5" s="22">
        <v>0</v>
      </c>
      <c r="BG5" s="22">
        <v>576565</v>
      </c>
      <c r="BH5" s="22">
        <v>2175243</v>
      </c>
      <c r="BI5" s="25">
        <v>2751808</v>
      </c>
      <c r="BJ5" s="22">
        <v>329458</v>
      </c>
      <c r="BK5" s="22">
        <v>107544</v>
      </c>
      <c r="BL5" s="22">
        <v>437002</v>
      </c>
      <c r="BM5" s="22">
        <v>36507</v>
      </c>
      <c r="BN5" s="23">
        <v>0</v>
      </c>
      <c r="BO5" s="24">
        <v>9043</v>
      </c>
      <c r="BP5" s="23">
        <v>9043</v>
      </c>
      <c r="BQ5" s="23">
        <v>45550</v>
      </c>
      <c r="BR5" s="24">
        <v>0</v>
      </c>
      <c r="BS5" s="24">
        <v>60564</v>
      </c>
      <c r="BT5" s="24">
        <v>0</v>
      </c>
      <c r="BU5" s="24">
        <v>0</v>
      </c>
      <c r="BV5" s="23">
        <v>60564</v>
      </c>
      <c r="BW5" s="23">
        <v>543116</v>
      </c>
      <c r="BX5" s="26">
        <v>1175400</v>
      </c>
      <c r="BY5" s="26">
        <v>0</v>
      </c>
      <c r="BZ5" s="26">
        <v>178000</v>
      </c>
      <c r="CA5" s="26">
        <v>0</v>
      </c>
      <c r="CB5" s="26">
        <v>1353400</v>
      </c>
      <c r="CC5" s="26">
        <v>1896516</v>
      </c>
      <c r="CD5" s="14">
        <v>17262</v>
      </c>
      <c r="CE5" s="14">
        <v>3650</v>
      </c>
      <c r="CF5" s="6">
        <v>93169</v>
      </c>
      <c r="CG5" s="15">
        <v>0</v>
      </c>
      <c r="CH5" s="15">
        <v>0</v>
      </c>
      <c r="CI5" s="6">
        <v>451</v>
      </c>
      <c r="CJ5" s="13">
        <v>219</v>
      </c>
      <c r="CK5" s="13">
        <v>173</v>
      </c>
      <c r="CL5" s="12">
        <v>3126</v>
      </c>
      <c r="CM5" s="13">
        <v>305</v>
      </c>
      <c r="CN5" s="13">
        <v>27</v>
      </c>
      <c r="CO5" s="12">
        <v>2541</v>
      </c>
      <c r="CP5" s="6">
        <v>0</v>
      </c>
      <c r="CQ5" s="6">
        <v>0</v>
      </c>
      <c r="CR5" s="6">
        <v>0</v>
      </c>
      <c r="CS5" s="7">
        <f t="shared" si="0"/>
        <v>0</v>
      </c>
      <c r="CT5" s="6">
        <v>0</v>
      </c>
      <c r="CU5" s="6">
        <v>36</v>
      </c>
      <c r="CV5" s="13">
        <v>0</v>
      </c>
      <c r="CW5" s="6">
        <v>36</v>
      </c>
      <c r="CX5" s="15">
        <v>0</v>
      </c>
      <c r="CY5" s="14">
        <v>16640</v>
      </c>
      <c r="CZ5" s="14">
        <v>7131</v>
      </c>
      <c r="DA5" s="6">
        <v>23771</v>
      </c>
      <c r="DB5" s="6">
        <v>57538</v>
      </c>
      <c r="DC5" s="14">
        <v>988</v>
      </c>
      <c r="DD5" s="14">
        <v>10030</v>
      </c>
      <c r="DE5" s="14">
        <v>25847</v>
      </c>
      <c r="DF5" s="6">
        <v>65</v>
      </c>
      <c r="DG5" s="32">
        <v>23</v>
      </c>
      <c r="DH5" s="6">
        <v>11415</v>
      </c>
      <c r="DI5" s="12">
        <v>20731</v>
      </c>
      <c r="DJ5" s="12">
        <v>1987</v>
      </c>
      <c r="DK5" s="18">
        <v>22718</v>
      </c>
      <c r="DL5" s="14">
        <v>23515</v>
      </c>
      <c r="DM5" s="14">
        <v>8948</v>
      </c>
      <c r="DN5" s="14">
        <v>32463</v>
      </c>
      <c r="DO5" s="7">
        <v>55181</v>
      </c>
      <c r="DP5" s="6">
        <v>5708</v>
      </c>
      <c r="DQ5" s="6">
        <v>6048</v>
      </c>
      <c r="DR5" s="6">
        <v>49</v>
      </c>
      <c r="DS5" s="6">
        <v>2813</v>
      </c>
      <c r="DT5" s="6">
        <v>10</v>
      </c>
      <c r="DU5" s="6">
        <v>98</v>
      </c>
      <c r="DV5" s="15">
        <v>18</v>
      </c>
      <c r="DW5" s="15">
        <v>134</v>
      </c>
      <c r="DX5" s="6">
        <v>77</v>
      </c>
      <c r="DY5" s="6">
        <v>3045</v>
      </c>
      <c r="DZ5" s="15">
        <v>5</v>
      </c>
      <c r="EA5" s="15">
        <v>105</v>
      </c>
      <c r="EB5" s="15">
        <v>120</v>
      </c>
      <c r="EC5" s="15">
        <v>210</v>
      </c>
      <c r="ED5" s="15">
        <v>10</v>
      </c>
      <c r="EE5" s="15">
        <v>25</v>
      </c>
      <c r="EF5" s="15">
        <v>250</v>
      </c>
    </row>
    <row r="6" spans="1:149">
      <c r="A6" s="6" t="s">
        <v>34</v>
      </c>
      <c r="B6" s="6" t="s">
        <v>76</v>
      </c>
      <c r="C6" s="6" t="s">
        <v>1</v>
      </c>
      <c r="D6" s="6">
        <v>29621</v>
      </c>
      <c r="E6" s="6">
        <v>8642604500</v>
      </c>
      <c r="F6" s="6">
        <v>187126</v>
      </c>
      <c r="G6" s="11" t="s">
        <v>245</v>
      </c>
      <c r="H6" s="6">
        <v>8</v>
      </c>
      <c r="I6" s="6">
        <v>1</v>
      </c>
      <c r="J6" s="12">
        <v>96000</v>
      </c>
      <c r="K6" s="13">
        <v>7</v>
      </c>
      <c r="L6" s="13">
        <v>5</v>
      </c>
      <c r="M6" s="11" t="s">
        <v>285</v>
      </c>
      <c r="N6" s="13">
        <v>1</v>
      </c>
      <c r="O6" s="13">
        <v>217</v>
      </c>
      <c r="P6" s="13">
        <v>1560</v>
      </c>
      <c r="Q6" s="13">
        <v>3640</v>
      </c>
      <c r="R6" s="12">
        <v>5980</v>
      </c>
      <c r="S6" s="12">
        <v>23922</v>
      </c>
      <c r="T6" s="13">
        <v>14</v>
      </c>
      <c r="U6" s="13">
        <v>1</v>
      </c>
      <c r="V6" s="6">
        <v>14.66</v>
      </c>
      <c r="W6" s="13">
        <v>0</v>
      </c>
      <c r="X6" s="13">
        <v>0</v>
      </c>
      <c r="Y6" s="13">
        <v>0</v>
      </c>
      <c r="Z6" s="13">
        <v>2</v>
      </c>
      <c r="AA6" s="13">
        <v>0</v>
      </c>
      <c r="AB6" s="13">
        <v>2</v>
      </c>
      <c r="AC6" s="13">
        <v>0</v>
      </c>
      <c r="AD6" s="13">
        <v>0</v>
      </c>
      <c r="AE6" s="13">
        <v>0</v>
      </c>
      <c r="AF6" s="6">
        <v>16.66</v>
      </c>
      <c r="AG6" s="13">
        <v>46</v>
      </c>
      <c r="AH6" s="13">
        <v>43</v>
      </c>
      <c r="AI6" s="6">
        <v>63.81</v>
      </c>
      <c r="AJ6" s="13">
        <v>62</v>
      </c>
      <c r="AK6" s="13">
        <v>44</v>
      </c>
      <c r="AL6" s="6">
        <v>80.47</v>
      </c>
      <c r="AM6" s="24">
        <v>32000</v>
      </c>
      <c r="AN6" s="24">
        <v>82894</v>
      </c>
      <c r="AO6" s="25">
        <v>6.4</v>
      </c>
      <c r="AP6" s="24">
        <v>4084289</v>
      </c>
      <c r="AQ6" s="24">
        <v>0</v>
      </c>
      <c r="AR6" s="24">
        <v>0</v>
      </c>
      <c r="AS6" s="24">
        <v>0</v>
      </c>
      <c r="AT6" s="23">
        <v>4084289</v>
      </c>
      <c r="AU6" s="23">
        <v>0</v>
      </c>
      <c r="AV6" s="25">
        <v>137146</v>
      </c>
      <c r="AW6" s="25">
        <v>23016</v>
      </c>
      <c r="AX6" s="25">
        <v>0</v>
      </c>
      <c r="AY6" s="23">
        <v>160162</v>
      </c>
      <c r="AZ6" s="23">
        <v>0</v>
      </c>
      <c r="BA6" s="24">
        <v>9174</v>
      </c>
      <c r="BB6" s="24">
        <v>0</v>
      </c>
      <c r="BC6" s="23">
        <v>9174</v>
      </c>
      <c r="BD6" s="23">
        <v>0</v>
      </c>
      <c r="BE6" s="23">
        <v>188483</v>
      </c>
      <c r="BF6" s="22">
        <v>0</v>
      </c>
      <c r="BG6" s="22">
        <v>4442108</v>
      </c>
      <c r="BH6" s="22">
        <v>0</v>
      </c>
      <c r="BI6" s="25">
        <v>4442108</v>
      </c>
      <c r="BJ6" s="22">
        <v>2074320</v>
      </c>
      <c r="BK6" s="22">
        <v>816981</v>
      </c>
      <c r="BL6" s="22">
        <v>2891301</v>
      </c>
      <c r="BM6" s="22">
        <v>430815</v>
      </c>
      <c r="BN6" s="23">
        <v>46118</v>
      </c>
      <c r="BO6" s="24">
        <v>117373</v>
      </c>
      <c r="BP6" s="23">
        <v>117373</v>
      </c>
      <c r="BQ6" s="23">
        <v>594306</v>
      </c>
      <c r="BR6" s="24">
        <v>0</v>
      </c>
      <c r="BS6" s="24">
        <v>45975</v>
      </c>
      <c r="BT6" s="24">
        <v>503081</v>
      </c>
      <c r="BU6" s="24">
        <v>239173</v>
      </c>
      <c r="BV6" s="23">
        <v>788229</v>
      </c>
      <c r="BW6" s="23">
        <v>4273836</v>
      </c>
      <c r="BX6" s="26">
        <v>26400</v>
      </c>
      <c r="BY6" s="26">
        <v>0</v>
      </c>
      <c r="BZ6" s="26">
        <v>0</v>
      </c>
      <c r="CA6" s="26">
        <v>0</v>
      </c>
      <c r="CB6" s="26">
        <v>26400</v>
      </c>
      <c r="CC6" s="26">
        <v>4300236</v>
      </c>
      <c r="CD6" s="14">
        <v>27480</v>
      </c>
      <c r="CE6" s="14">
        <v>27532</v>
      </c>
      <c r="CF6" s="6">
        <v>339681</v>
      </c>
      <c r="CG6" s="15">
        <v>0</v>
      </c>
      <c r="CH6" s="15">
        <v>145</v>
      </c>
      <c r="CI6" s="6">
        <v>556</v>
      </c>
      <c r="CJ6" s="12">
        <v>1775</v>
      </c>
      <c r="CK6" s="12">
        <v>1659</v>
      </c>
      <c r="CL6" s="12">
        <v>13571</v>
      </c>
      <c r="CM6" s="12">
        <v>2043</v>
      </c>
      <c r="CN6" s="12">
        <v>2231</v>
      </c>
      <c r="CO6" s="12">
        <v>13603</v>
      </c>
      <c r="CP6" s="6">
        <v>453</v>
      </c>
      <c r="CQ6" s="6">
        <v>0</v>
      </c>
      <c r="CR6" s="6">
        <v>2308</v>
      </c>
      <c r="CS6" s="7">
        <f t="shared" si="0"/>
        <v>2761</v>
      </c>
      <c r="CT6" s="6">
        <v>7</v>
      </c>
      <c r="CU6" s="6">
        <v>36</v>
      </c>
      <c r="CV6" s="13">
        <v>0</v>
      </c>
      <c r="CW6" s="6">
        <v>43</v>
      </c>
      <c r="CX6" s="15">
        <v>0</v>
      </c>
      <c r="CY6" s="14">
        <v>77579</v>
      </c>
      <c r="CZ6" s="14">
        <v>17002</v>
      </c>
      <c r="DA6" s="6">
        <v>94581</v>
      </c>
      <c r="DB6" s="6">
        <v>511327</v>
      </c>
      <c r="DC6" s="14">
        <v>5980</v>
      </c>
      <c r="DD6" s="14">
        <v>23922</v>
      </c>
      <c r="DE6" s="14">
        <v>212855</v>
      </c>
      <c r="DF6" s="6">
        <v>210</v>
      </c>
      <c r="DG6" s="32">
        <v>167</v>
      </c>
      <c r="DH6" s="6">
        <v>46748</v>
      </c>
      <c r="DI6" s="12">
        <v>189268</v>
      </c>
      <c r="DJ6" s="12">
        <v>23757</v>
      </c>
      <c r="DK6" s="18">
        <v>213025</v>
      </c>
      <c r="DL6" s="14">
        <v>341923</v>
      </c>
      <c r="DM6" s="14">
        <v>83303</v>
      </c>
      <c r="DN6" s="14">
        <v>425226</v>
      </c>
      <c r="DO6" s="7">
        <v>638251</v>
      </c>
      <c r="DP6" s="6">
        <v>2062</v>
      </c>
      <c r="DQ6" s="6">
        <v>2079</v>
      </c>
      <c r="DR6" s="6">
        <v>597</v>
      </c>
      <c r="DS6" s="6">
        <v>11671</v>
      </c>
      <c r="DT6" s="6">
        <v>361</v>
      </c>
      <c r="DU6" s="6">
        <v>3619</v>
      </c>
      <c r="DV6" s="15">
        <v>58</v>
      </c>
      <c r="DW6" s="14">
        <v>1348</v>
      </c>
      <c r="DX6" s="6">
        <v>1016</v>
      </c>
      <c r="DY6" s="6">
        <v>16638</v>
      </c>
      <c r="DZ6" s="15">
        <v>16</v>
      </c>
      <c r="EA6" s="15">
        <v>128</v>
      </c>
      <c r="EB6" s="15">
        <v>562</v>
      </c>
      <c r="EC6" s="15">
        <v>404</v>
      </c>
      <c r="ED6" s="15">
        <v>60</v>
      </c>
      <c r="EE6" s="15">
        <v>462</v>
      </c>
      <c r="EF6" s="15">
        <v>154</v>
      </c>
    </row>
    <row r="7" spans="1:149">
      <c r="A7" s="6" t="s">
        <v>35</v>
      </c>
      <c r="B7" s="6" t="s">
        <v>77</v>
      </c>
      <c r="C7" s="6" t="s">
        <v>2</v>
      </c>
      <c r="D7" s="6">
        <v>29902</v>
      </c>
      <c r="E7" s="6">
        <v>8432556430</v>
      </c>
      <c r="F7" s="6">
        <v>162233</v>
      </c>
      <c r="G7" s="11" t="s">
        <v>246</v>
      </c>
      <c r="H7" s="6">
        <v>4</v>
      </c>
      <c r="I7" s="6">
        <v>0</v>
      </c>
      <c r="J7" s="12">
        <v>32747</v>
      </c>
      <c r="K7" s="13">
        <v>11</v>
      </c>
      <c r="L7" s="13">
        <v>6</v>
      </c>
      <c r="M7" s="11" t="s">
        <v>284</v>
      </c>
      <c r="N7" s="13">
        <v>3</v>
      </c>
      <c r="O7" s="12">
        <v>1180</v>
      </c>
      <c r="P7" s="13">
        <v>722</v>
      </c>
      <c r="Q7" s="13">
        <v>1994</v>
      </c>
      <c r="R7" s="12">
        <v>3525</v>
      </c>
      <c r="S7" s="12">
        <v>9138</v>
      </c>
      <c r="T7" s="13">
        <v>22</v>
      </c>
      <c r="U7" s="13">
        <v>0</v>
      </c>
      <c r="V7" s="6">
        <v>22</v>
      </c>
      <c r="W7" s="13">
        <v>1</v>
      </c>
      <c r="X7" s="13">
        <v>0</v>
      </c>
      <c r="Y7" s="13">
        <v>1</v>
      </c>
      <c r="Z7" s="13">
        <v>1</v>
      </c>
      <c r="AA7" s="13">
        <v>0</v>
      </c>
      <c r="AB7" s="13">
        <v>1</v>
      </c>
      <c r="AC7" s="13">
        <v>0</v>
      </c>
      <c r="AD7" s="13">
        <v>0</v>
      </c>
      <c r="AE7" s="13">
        <v>0</v>
      </c>
      <c r="AF7" s="6">
        <v>24</v>
      </c>
      <c r="AG7" s="13">
        <v>26</v>
      </c>
      <c r="AH7" s="13">
        <v>18</v>
      </c>
      <c r="AI7" s="6">
        <v>36.369999999999997</v>
      </c>
      <c r="AJ7" s="13">
        <v>50</v>
      </c>
      <c r="AK7" s="13">
        <v>18</v>
      </c>
      <c r="AL7" s="6">
        <v>60.37</v>
      </c>
      <c r="AM7" s="24">
        <v>39058</v>
      </c>
      <c r="AN7" s="24">
        <v>73060</v>
      </c>
      <c r="AO7" s="25">
        <v>0</v>
      </c>
      <c r="AP7" s="24">
        <v>2929065</v>
      </c>
      <c r="AQ7" s="24">
        <v>0</v>
      </c>
      <c r="AR7" s="24">
        <v>0</v>
      </c>
      <c r="AS7" s="24">
        <v>0</v>
      </c>
      <c r="AT7" s="23">
        <v>3195084</v>
      </c>
      <c r="AU7" s="23">
        <v>0</v>
      </c>
      <c r="AV7" s="25">
        <v>118902</v>
      </c>
      <c r="AW7" s="25">
        <v>19938</v>
      </c>
      <c r="AX7" s="25">
        <v>0</v>
      </c>
      <c r="AY7" s="23">
        <v>138840</v>
      </c>
      <c r="AZ7" s="23">
        <v>0</v>
      </c>
      <c r="BA7" s="24">
        <v>21175</v>
      </c>
      <c r="BB7" s="24">
        <v>0</v>
      </c>
      <c r="BC7" s="23">
        <v>21175</v>
      </c>
      <c r="BD7" s="23">
        <v>0</v>
      </c>
      <c r="BE7" s="23">
        <v>97033</v>
      </c>
      <c r="BF7" s="22">
        <v>29614</v>
      </c>
      <c r="BG7" s="22">
        <v>3452132</v>
      </c>
      <c r="BH7" s="22">
        <v>29614</v>
      </c>
      <c r="BI7" s="25">
        <v>3481746</v>
      </c>
      <c r="BJ7" s="22">
        <v>1910663</v>
      </c>
      <c r="BK7" s="22">
        <v>321352</v>
      </c>
      <c r="BL7" s="22">
        <v>2232015</v>
      </c>
      <c r="BM7" s="22">
        <v>78432</v>
      </c>
      <c r="BN7" s="23">
        <v>38970</v>
      </c>
      <c r="BO7" s="24">
        <v>89847</v>
      </c>
      <c r="BP7" s="23">
        <v>133059</v>
      </c>
      <c r="BQ7" s="23">
        <v>250461</v>
      </c>
      <c r="BR7" s="24">
        <v>0</v>
      </c>
      <c r="BS7" s="24">
        <v>23044</v>
      </c>
      <c r="BT7" s="24">
        <v>288669</v>
      </c>
      <c r="BU7" s="24">
        <v>113802</v>
      </c>
      <c r="BV7" s="23">
        <v>425515</v>
      </c>
      <c r="BW7" s="23">
        <v>2907991</v>
      </c>
      <c r="BX7" s="26">
        <v>5450391</v>
      </c>
      <c r="BY7" s="26">
        <v>0</v>
      </c>
      <c r="BZ7" s="26">
        <v>75750</v>
      </c>
      <c r="CA7" s="26">
        <v>34217</v>
      </c>
      <c r="CB7" s="26">
        <v>5560358</v>
      </c>
      <c r="CC7" s="26">
        <v>8468349</v>
      </c>
      <c r="CD7" s="14">
        <v>19601</v>
      </c>
      <c r="CE7" s="14">
        <v>16189</v>
      </c>
      <c r="CF7" s="6">
        <v>254855</v>
      </c>
      <c r="CG7" s="15">
        <v>3</v>
      </c>
      <c r="CH7" s="15">
        <v>70</v>
      </c>
      <c r="CI7" s="6">
        <v>277</v>
      </c>
      <c r="CJ7" s="12">
        <v>2494</v>
      </c>
      <c r="CK7" s="12">
        <v>1504</v>
      </c>
      <c r="CL7" s="12">
        <v>15604</v>
      </c>
      <c r="CM7" s="12">
        <v>4084</v>
      </c>
      <c r="CN7" s="12">
        <v>1686</v>
      </c>
      <c r="CO7" s="12">
        <v>22901</v>
      </c>
      <c r="CP7" s="6">
        <v>3897</v>
      </c>
      <c r="CQ7" s="6">
        <v>0</v>
      </c>
      <c r="CR7" s="6">
        <v>222</v>
      </c>
      <c r="CS7" s="7">
        <f t="shared" si="0"/>
        <v>4119</v>
      </c>
      <c r="CT7" s="6">
        <v>23</v>
      </c>
      <c r="CU7" s="6">
        <v>36</v>
      </c>
      <c r="CV7" s="13">
        <v>0</v>
      </c>
      <c r="CW7" s="6">
        <v>59</v>
      </c>
      <c r="CX7" s="15">
        <v>0</v>
      </c>
      <c r="CY7" s="14">
        <v>78826</v>
      </c>
      <c r="CZ7" s="14">
        <v>21823</v>
      </c>
      <c r="DA7" s="6">
        <v>100649</v>
      </c>
      <c r="DB7" s="6">
        <v>445720</v>
      </c>
      <c r="DC7" s="14">
        <v>3525</v>
      </c>
      <c r="DD7" s="14">
        <v>9138</v>
      </c>
      <c r="DE7" s="14">
        <v>68822</v>
      </c>
      <c r="DF7" s="6">
        <v>104</v>
      </c>
      <c r="DG7" s="32">
        <v>86</v>
      </c>
      <c r="DH7" s="6">
        <v>61689</v>
      </c>
      <c r="DI7" s="12">
        <v>215857</v>
      </c>
      <c r="DJ7" s="12">
        <v>82274</v>
      </c>
      <c r="DK7" s="18">
        <v>298131</v>
      </c>
      <c r="DL7" s="14">
        <v>299844</v>
      </c>
      <c r="DM7" s="14">
        <v>143769</v>
      </c>
      <c r="DN7" s="14">
        <v>443613</v>
      </c>
      <c r="DO7" s="7">
        <v>741744</v>
      </c>
      <c r="DP7" s="6">
        <v>402</v>
      </c>
      <c r="DQ7" s="6">
        <v>544</v>
      </c>
      <c r="DR7" s="6">
        <v>927</v>
      </c>
      <c r="DS7" s="6">
        <v>17589</v>
      </c>
      <c r="DT7" s="6">
        <v>89</v>
      </c>
      <c r="DU7" s="6">
        <v>1083</v>
      </c>
      <c r="DV7" s="15">
        <v>276</v>
      </c>
      <c r="DW7" s="14">
        <v>5635</v>
      </c>
      <c r="DX7" s="6">
        <v>1292</v>
      </c>
      <c r="DY7" s="6">
        <v>24307</v>
      </c>
      <c r="DZ7" s="15">
        <v>217</v>
      </c>
      <c r="EA7" s="15">
        <v>363</v>
      </c>
      <c r="EB7" s="15">
        <v>876</v>
      </c>
      <c r="EC7" s="16" t="s">
        <v>299</v>
      </c>
      <c r="ED7" s="15">
        <v>144</v>
      </c>
      <c r="EE7" s="15">
        <v>55</v>
      </c>
      <c r="EF7" s="14">
        <v>1142</v>
      </c>
    </row>
    <row r="8" spans="1:149">
      <c r="A8" s="6" t="s">
        <v>36</v>
      </c>
      <c r="B8" s="6" t="s">
        <v>78</v>
      </c>
      <c r="C8" s="6" t="s">
        <v>111</v>
      </c>
      <c r="D8" s="6">
        <v>29461</v>
      </c>
      <c r="E8" s="6">
        <v>8437194243</v>
      </c>
      <c r="F8" s="6">
        <v>177843</v>
      </c>
      <c r="G8" s="11" t="s">
        <v>247</v>
      </c>
      <c r="H8" s="6">
        <v>5</v>
      </c>
      <c r="I8" s="6">
        <v>0</v>
      </c>
      <c r="J8" s="12">
        <v>15082</v>
      </c>
      <c r="K8" s="13">
        <v>8</v>
      </c>
      <c r="L8" s="13">
        <v>11</v>
      </c>
      <c r="M8" s="11" t="s">
        <v>285</v>
      </c>
      <c r="N8" s="13">
        <v>2</v>
      </c>
      <c r="O8" s="13">
        <v>185</v>
      </c>
      <c r="P8" s="13">
        <v>832</v>
      </c>
      <c r="Q8" s="13">
        <v>2912</v>
      </c>
      <c r="R8" s="12">
        <v>4368</v>
      </c>
      <c r="S8" s="12">
        <v>15808</v>
      </c>
      <c r="T8" s="13">
        <v>11</v>
      </c>
      <c r="U8" s="13">
        <v>0</v>
      </c>
      <c r="V8" s="6">
        <v>11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6">
        <v>11</v>
      </c>
      <c r="AG8" s="13">
        <v>37</v>
      </c>
      <c r="AH8" s="13">
        <v>10</v>
      </c>
      <c r="AI8" s="6">
        <v>42</v>
      </c>
      <c r="AJ8" s="13">
        <v>48</v>
      </c>
      <c r="AK8" s="13">
        <v>10</v>
      </c>
      <c r="AL8" s="6">
        <v>53</v>
      </c>
      <c r="AM8" s="24">
        <v>33225</v>
      </c>
      <c r="AN8" s="24">
        <v>80545</v>
      </c>
      <c r="AO8" s="25">
        <v>0</v>
      </c>
      <c r="AP8" s="24">
        <v>2562614</v>
      </c>
      <c r="AQ8" s="24">
        <v>0</v>
      </c>
      <c r="AR8" s="24">
        <v>266019</v>
      </c>
      <c r="AS8" s="24">
        <v>0</v>
      </c>
      <c r="AT8" s="23">
        <v>2562614</v>
      </c>
      <c r="AU8" s="23">
        <v>0</v>
      </c>
      <c r="AV8" s="25">
        <v>130342</v>
      </c>
      <c r="AW8" s="25">
        <v>18019</v>
      </c>
      <c r="AX8" s="25">
        <v>0</v>
      </c>
      <c r="AY8" s="23">
        <v>148361</v>
      </c>
      <c r="AZ8" s="23">
        <v>0</v>
      </c>
      <c r="BA8" s="24">
        <v>54000</v>
      </c>
      <c r="BB8" s="24">
        <v>0</v>
      </c>
      <c r="BC8" s="23">
        <v>54000</v>
      </c>
      <c r="BD8" s="23">
        <v>0</v>
      </c>
      <c r="BE8" s="23">
        <v>0</v>
      </c>
      <c r="BF8" s="22">
        <v>0</v>
      </c>
      <c r="BG8" s="22">
        <v>2758739</v>
      </c>
      <c r="BH8" s="22">
        <v>0</v>
      </c>
      <c r="BI8" s="25">
        <v>2764975</v>
      </c>
      <c r="BJ8" s="22">
        <v>1516526</v>
      </c>
      <c r="BK8" s="22">
        <v>568848</v>
      </c>
      <c r="BL8" s="22">
        <v>2085374</v>
      </c>
      <c r="BM8" s="22">
        <v>230055</v>
      </c>
      <c r="BN8" s="23">
        <v>18580</v>
      </c>
      <c r="BO8" s="24">
        <v>29516</v>
      </c>
      <c r="BP8" s="23">
        <v>35959</v>
      </c>
      <c r="BQ8" s="23">
        <v>284594</v>
      </c>
      <c r="BR8" s="24">
        <v>0</v>
      </c>
      <c r="BS8" s="24">
        <v>2531</v>
      </c>
      <c r="BT8" s="24">
        <v>280385</v>
      </c>
      <c r="BU8" s="24">
        <v>66349</v>
      </c>
      <c r="BV8" s="23">
        <v>349265</v>
      </c>
      <c r="BW8" s="23">
        <v>2719233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2719233</v>
      </c>
      <c r="CD8" s="14">
        <v>22500</v>
      </c>
      <c r="CE8" s="14">
        <v>20165</v>
      </c>
      <c r="CF8" s="6">
        <v>223553</v>
      </c>
      <c r="CG8" s="15">
        <v>40</v>
      </c>
      <c r="CH8" s="15">
        <v>28</v>
      </c>
      <c r="CI8" s="6">
        <v>370</v>
      </c>
      <c r="CJ8" s="12">
        <v>1386</v>
      </c>
      <c r="CK8" s="12">
        <v>1904</v>
      </c>
      <c r="CL8" s="12">
        <v>8904</v>
      </c>
      <c r="CM8" s="12">
        <v>2147</v>
      </c>
      <c r="CN8" s="13">
        <v>730</v>
      </c>
      <c r="CO8" s="12">
        <v>15488</v>
      </c>
      <c r="CP8" s="6">
        <v>1276</v>
      </c>
      <c r="CQ8" s="6">
        <v>0</v>
      </c>
      <c r="CR8" s="6">
        <v>6573</v>
      </c>
      <c r="CS8" s="7">
        <f t="shared" si="0"/>
        <v>7849</v>
      </c>
      <c r="CT8" s="6">
        <v>8</v>
      </c>
      <c r="CU8" s="6">
        <v>36</v>
      </c>
      <c r="CV8" s="13">
        <v>1</v>
      </c>
      <c r="CW8" s="6">
        <v>44</v>
      </c>
      <c r="CX8" s="15">
        <v>0</v>
      </c>
      <c r="CY8" s="14">
        <v>74231</v>
      </c>
      <c r="CZ8" s="14">
        <v>24824</v>
      </c>
      <c r="DA8" s="6">
        <v>99055</v>
      </c>
      <c r="DB8" s="6">
        <v>487158</v>
      </c>
      <c r="DC8" s="14">
        <v>4368</v>
      </c>
      <c r="DD8" s="14">
        <v>15808</v>
      </c>
      <c r="DE8" s="14">
        <v>89508</v>
      </c>
      <c r="DF8" s="6">
        <v>88</v>
      </c>
      <c r="DG8" s="32">
        <v>76</v>
      </c>
      <c r="DH8" s="6">
        <v>89029</v>
      </c>
      <c r="DI8" s="12">
        <v>282683</v>
      </c>
      <c r="DJ8" s="12">
        <v>63650</v>
      </c>
      <c r="DK8" s="18">
        <v>346333</v>
      </c>
      <c r="DL8" s="14">
        <v>255290</v>
      </c>
      <c r="DM8" s="14">
        <v>126216</v>
      </c>
      <c r="DN8" s="14">
        <v>381506</v>
      </c>
      <c r="DO8" s="7">
        <v>727839</v>
      </c>
      <c r="DP8" s="6">
        <v>1</v>
      </c>
      <c r="DQ8" s="6">
        <v>253</v>
      </c>
      <c r="DR8" s="6">
        <v>201</v>
      </c>
      <c r="DS8" s="6">
        <v>4681</v>
      </c>
      <c r="DT8" s="6">
        <v>34</v>
      </c>
      <c r="DU8" s="6">
        <v>368</v>
      </c>
      <c r="DV8" s="15">
        <v>153</v>
      </c>
      <c r="DW8" s="14">
        <v>1601</v>
      </c>
      <c r="DX8" s="6">
        <v>388</v>
      </c>
      <c r="DY8" s="6">
        <v>6650</v>
      </c>
      <c r="DZ8" s="15">
        <v>177</v>
      </c>
      <c r="EA8" s="15">
        <v>38</v>
      </c>
      <c r="EB8" s="15">
        <v>149</v>
      </c>
      <c r="EC8" s="15">
        <v>72</v>
      </c>
      <c r="ED8" s="15">
        <v>86</v>
      </c>
      <c r="EE8" s="15">
        <v>85</v>
      </c>
      <c r="EF8" s="15">
        <v>180</v>
      </c>
    </row>
    <row r="9" spans="1:149">
      <c r="A9" s="6" t="s">
        <v>37</v>
      </c>
      <c r="B9" s="6" t="s">
        <v>79</v>
      </c>
      <c r="C9" s="6" t="s">
        <v>112</v>
      </c>
      <c r="D9" s="6">
        <v>29135</v>
      </c>
      <c r="E9" s="6">
        <v>8038743389</v>
      </c>
      <c r="F9" s="6">
        <v>15175</v>
      </c>
      <c r="G9" s="11" t="s">
        <v>248</v>
      </c>
      <c r="H9" s="6">
        <v>0</v>
      </c>
      <c r="I9" s="6">
        <v>1</v>
      </c>
      <c r="J9" s="12">
        <v>12500</v>
      </c>
      <c r="K9" s="13">
        <v>7</v>
      </c>
      <c r="L9" s="13">
        <v>10</v>
      </c>
      <c r="M9" s="11" t="s">
        <v>285</v>
      </c>
      <c r="N9" s="13">
        <v>1</v>
      </c>
      <c r="O9" s="13">
        <v>45</v>
      </c>
      <c r="P9" s="13">
        <v>459</v>
      </c>
      <c r="Q9" s="13">
        <v>2448</v>
      </c>
      <c r="R9" s="12">
        <v>693</v>
      </c>
      <c r="S9" s="12">
        <v>2864</v>
      </c>
      <c r="T9" s="13">
        <v>1</v>
      </c>
      <c r="U9" s="13">
        <v>0</v>
      </c>
      <c r="V9" s="6">
        <v>1</v>
      </c>
      <c r="W9" s="13">
        <v>0</v>
      </c>
      <c r="X9" s="13">
        <v>0</v>
      </c>
      <c r="Y9" s="13">
        <v>0</v>
      </c>
      <c r="Z9" s="13">
        <v>1</v>
      </c>
      <c r="AA9" s="13">
        <v>0</v>
      </c>
      <c r="AB9" s="13">
        <v>1</v>
      </c>
      <c r="AC9" s="13">
        <v>1</v>
      </c>
      <c r="AD9" s="13">
        <v>0</v>
      </c>
      <c r="AE9" s="13">
        <v>0.88</v>
      </c>
      <c r="AF9" s="6">
        <v>2.88</v>
      </c>
      <c r="AG9" s="13">
        <v>5</v>
      </c>
      <c r="AH9" s="13">
        <v>6</v>
      </c>
      <c r="AI9" s="6">
        <v>6.35</v>
      </c>
      <c r="AJ9" s="13">
        <v>8</v>
      </c>
      <c r="AK9" s="13">
        <v>6</v>
      </c>
      <c r="AL9" s="6">
        <v>9.23</v>
      </c>
      <c r="AM9" s="24">
        <v>35000</v>
      </c>
      <c r="AN9" s="24">
        <v>45900</v>
      </c>
      <c r="AO9" s="25">
        <v>0</v>
      </c>
      <c r="AP9" s="24">
        <v>444899</v>
      </c>
      <c r="AQ9" s="24">
        <v>0</v>
      </c>
      <c r="AR9" s="24">
        <v>0</v>
      </c>
      <c r="AS9" s="24">
        <v>0</v>
      </c>
      <c r="AT9" s="23">
        <v>444899</v>
      </c>
      <c r="AU9" s="23">
        <v>0</v>
      </c>
      <c r="AV9" s="25">
        <v>60000</v>
      </c>
      <c r="AW9" s="25">
        <v>10059</v>
      </c>
      <c r="AX9" s="25">
        <v>0</v>
      </c>
      <c r="AY9" s="23">
        <v>70059</v>
      </c>
      <c r="AZ9" s="23">
        <v>0</v>
      </c>
      <c r="BA9" s="24">
        <v>1000</v>
      </c>
      <c r="BB9" s="24">
        <v>0</v>
      </c>
      <c r="BC9" s="23">
        <v>1000</v>
      </c>
      <c r="BD9" s="23">
        <v>0</v>
      </c>
      <c r="BE9" s="23">
        <v>16910</v>
      </c>
      <c r="BF9" s="22">
        <v>321</v>
      </c>
      <c r="BG9" s="22">
        <v>532868</v>
      </c>
      <c r="BH9" s="22">
        <v>321</v>
      </c>
      <c r="BI9" s="25">
        <v>533189</v>
      </c>
      <c r="BJ9" s="22">
        <v>244838</v>
      </c>
      <c r="BK9" s="22">
        <v>63794</v>
      </c>
      <c r="BL9" s="22">
        <v>308632</v>
      </c>
      <c r="BM9" s="22">
        <v>23788</v>
      </c>
      <c r="BN9" s="23">
        <v>25771</v>
      </c>
      <c r="BO9" s="24">
        <v>13765</v>
      </c>
      <c r="BP9" s="23">
        <v>14147</v>
      </c>
      <c r="BQ9" s="23">
        <v>63706</v>
      </c>
      <c r="BR9" s="24">
        <v>0</v>
      </c>
      <c r="BS9" s="24">
        <v>11983</v>
      </c>
      <c r="BT9" s="24">
        <v>48856</v>
      </c>
      <c r="BU9" s="24">
        <v>52734</v>
      </c>
      <c r="BV9" s="23">
        <v>113573</v>
      </c>
      <c r="BW9" s="23">
        <v>485911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485911</v>
      </c>
      <c r="CD9" s="14">
        <v>2523</v>
      </c>
      <c r="CE9" s="15">
        <v>477</v>
      </c>
      <c r="CF9" s="6">
        <v>34450</v>
      </c>
      <c r="CG9" s="15">
        <v>2</v>
      </c>
      <c r="CH9" s="15">
        <v>1</v>
      </c>
      <c r="CI9" s="6">
        <v>104</v>
      </c>
      <c r="CJ9" s="13">
        <v>116</v>
      </c>
      <c r="CK9" s="13">
        <v>35</v>
      </c>
      <c r="CL9" s="12">
        <v>1195</v>
      </c>
      <c r="CM9" s="13">
        <v>243</v>
      </c>
      <c r="CN9" s="13">
        <v>279</v>
      </c>
      <c r="CO9" s="12">
        <v>1620</v>
      </c>
      <c r="CP9" s="6">
        <v>998</v>
      </c>
      <c r="CQ9" s="6">
        <v>0</v>
      </c>
      <c r="CR9" s="6">
        <v>5293</v>
      </c>
      <c r="CS9" s="7">
        <f t="shared" si="0"/>
        <v>6291</v>
      </c>
      <c r="CT9" s="6">
        <v>2</v>
      </c>
      <c r="CU9" s="6">
        <v>36</v>
      </c>
      <c r="CV9" s="13">
        <v>0</v>
      </c>
      <c r="CW9" s="6">
        <v>38</v>
      </c>
      <c r="CX9" s="15">
        <v>0</v>
      </c>
      <c r="CY9" s="14">
        <v>4102</v>
      </c>
      <c r="CZ9" s="14">
        <v>1311</v>
      </c>
      <c r="DA9" s="6">
        <v>5413</v>
      </c>
      <c r="DB9" s="6">
        <v>59980</v>
      </c>
      <c r="DC9" s="14">
        <v>693</v>
      </c>
      <c r="DD9" s="14">
        <v>2864</v>
      </c>
      <c r="DE9" s="14">
        <v>15298</v>
      </c>
      <c r="DF9" s="6">
        <v>23</v>
      </c>
      <c r="DG9" s="32">
        <v>14</v>
      </c>
      <c r="DH9" s="6">
        <v>6692</v>
      </c>
      <c r="DI9" s="12">
        <v>22777</v>
      </c>
      <c r="DJ9" s="12">
        <v>2118</v>
      </c>
      <c r="DK9" s="18">
        <v>24895</v>
      </c>
      <c r="DL9" s="14">
        <v>20531</v>
      </c>
      <c r="DM9" s="14">
        <v>10467</v>
      </c>
      <c r="DN9" s="14">
        <v>30998</v>
      </c>
      <c r="DO9" s="7">
        <v>55893</v>
      </c>
      <c r="DP9" s="6">
        <v>3766</v>
      </c>
      <c r="DQ9" s="6">
        <v>3788</v>
      </c>
      <c r="DR9" s="6">
        <v>202</v>
      </c>
      <c r="DS9" s="6">
        <v>3238</v>
      </c>
      <c r="DT9" s="6">
        <v>52</v>
      </c>
      <c r="DU9" s="6">
        <v>669</v>
      </c>
      <c r="DV9" s="15">
        <v>30</v>
      </c>
      <c r="DW9" s="15">
        <v>374</v>
      </c>
      <c r="DX9" s="6">
        <v>284</v>
      </c>
      <c r="DY9" s="6">
        <v>4281</v>
      </c>
      <c r="DZ9" s="15">
        <v>152</v>
      </c>
      <c r="EA9" s="15">
        <v>6</v>
      </c>
      <c r="EB9" s="15">
        <v>30</v>
      </c>
      <c r="EC9" s="15">
        <v>7</v>
      </c>
      <c r="ED9" s="15">
        <v>55</v>
      </c>
      <c r="EE9" s="15">
        <v>63</v>
      </c>
      <c r="EF9" s="15">
        <v>172</v>
      </c>
    </row>
    <row r="10" spans="1:149">
      <c r="A10" s="6" t="s">
        <v>38</v>
      </c>
      <c r="B10" s="6" t="s">
        <v>80</v>
      </c>
      <c r="C10" s="6" t="s">
        <v>113</v>
      </c>
      <c r="D10" s="6">
        <v>29577</v>
      </c>
      <c r="E10" s="6">
        <v>8439181275</v>
      </c>
      <c r="F10" s="6">
        <v>27109</v>
      </c>
      <c r="G10" s="11" t="s">
        <v>249</v>
      </c>
      <c r="H10" s="6">
        <v>0</v>
      </c>
      <c r="I10" s="6">
        <v>0</v>
      </c>
      <c r="J10" s="12">
        <v>26000</v>
      </c>
      <c r="K10" s="13">
        <v>9</v>
      </c>
      <c r="L10" s="13">
        <v>4</v>
      </c>
      <c r="M10" s="11" t="s">
        <v>285</v>
      </c>
      <c r="N10" s="13">
        <v>1</v>
      </c>
      <c r="O10" s="13">
        <v>157</v>
      </c>
      <c r="P10" s="13">
        <v>503</v>
      </c>
      <c r="Q10" s="13">
        <v>2267</v>
      </c>
      <c r="R10" s="12">
        <v>503</v>
      </c>
      <c r="S10" s="12">
        <v>2267</v>
      </c>
      <c r="T10" s="13">
        <v>2</v>
      </c>
      <c r="U10" s="13">
        <v>0</v>
      </c>
      <c r="V10" s="6">
        <v>2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6">
        <v>2</v>
      </c>
      <c r="AG10" s="13">
        <v>8</v>
      </c>
      <c r="AH10" s="13">
        <v>2</v>
      </c>
      <c r="AI10" s="6">
        <v>9</v>
      </c>
      <c r="AJ10" s="13">
        <v>10</v>
      </c>
      <c r="AK10" s="13">
        <v>2</v>
      </c>
      <c r="AL10" s="6">
        <v>11</v>
      </c>
      <c r="AM10" s="24">
        <v>40863</v>
      </c>
      <c r="AN10" s="24">
        <v>60000</v>
      </c>
      <c r="AO10" s="25">
        <v>0</v>
      </c>
      <c r="AP10" s="24">
        <v>10000</v>
      </c>
      <c r="AQ10" s="24">
        <v>0</v>
      </c>
      <c r="AR10" s="24">
        <v>0</v>
      </c>
      <c r="AS10" s="24">
        <v>0</v>
      </c>
      <c r="AT10" s="23">
        <v>1172416</v>
      </c>
      <c r="AU10" s="23">
        <v>0</v>
      </c>
      <c r="AV10" s="25">
        <v>0</v>
      </c>
      <c r="AW10" s="25">
        <v>0</v>
      </c>
      <c r="AX10" s="25">
        <v>0</v>
      </c>
      <c r="AY10" s="23">
        <v>0</v>
      </c>
      <c r="AZ10" s="23">
        <v>0</v>
      </c>
      <c r="BA10" s="24">
        <v>0</v>
      </c>
      <c r="BB10" s="24">
        <v>0</v>
      </c>
      <c r="BC10" s="23">
        <v>0</v>
      </c>
      <c r="BD10" s="23">
        <v>0</v>
      </c>
      <c r="BE10" s="23">
        <v>167254</v>
      </c>
      <c r="BF10" s="22">
        <v>0</v>
      </c>
      <c r="BG10" s="22">
        <v>1339670</v>
      </c>
      <c r="BH10" s="22">
        <v>0</v>
      </c>
      <c r="BI10" s="25">
        <v>1339670</v>
      </c>
      <c r="BJ10" s="22">
        <v>476469</v>
      </c>
      <c r="BK10" s="22">
        <v>195647</v>
      </c>
      <c r="BL10" s="22">
        <v>672116</v>
      </c>
      <c r="BM10" s="22">
        <v>104570</v>
      </c>
      <c r="BN10" s="23">
        <v>24976</v>
      </c>
      <c r="BO10" s="24">
        <v>11062</v>
      </c>
      <c r="BP10" s="23">
        <v>21062</v>
      </c>
      <c r="BQ10" s="23">
        <v>150608</v>
      </c>
      <c r="BR10" s="24">
        <v>0</v>
      </c>
      <c r="BS10" s="24">
        <v>10918</v>
      </c>
      <c r="BT10" s="24">
        <v>82154</v>
      </c>
      <c r="BU10" s="24">
        <v>40231</v>
      </c>
      <c r="BV10" s="23">
        <v>133303</v>
      </c>
      <c r="BW10" s="23">
        <v>956027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956027</v>
      </c>
      <c r="CD10" s="14">
        <v>8793</v>
      </c>
      <c r="CE10" s="14">
        <v>6987</v>
      </c>
      <c r="CF10" s="6">
        <v>124974</v>
      </c>
      <c r="CG10" s="15">
        <v>5</v>
      </c>
      <c r="CH10" s="15">
        <v>3</v>
      </c>
      <c r="CI10" s="6">
        <v>110</v>
      </c>
      <c r="CJ10" s="13">
        <v>298</v>
      </c>
      <c r="CK10" s="13">
        <v>81</v>
      </c>
      <c r="CL10" s="12">
        <v>6577</v>
      </c>
      <c r="CM10" s="12">
        <v>1266</v>
      </c>
      <c r="CN10" s="13">
        <v>286</v>
      </c>
      <c r="CO10" s="12">
        <v>7978</v>
      </c>
      <c r="CP10" s="6">
        <v>5078</v>
      </c>
      <c r="CQ10" s="6">
        <v>0</v>
      </c>
      <c r="CR10" s="6">
        <v>745</v>
      </c>
      <c r="CS10" s="7">
        <f t="shared" si="0"/>
        <v>5823</v>
      </c>
      <c r="CT10" s="6">
        <v>10</v>
      </c>
      <c r="CU10" s="6">
        <v>36</v>
      </c>
      <c r="CV10" s="13">
        <v>1</v>
      </c>
      <c r="CW10" s="6">
        <v>46</v>
      </c>
      <c r="CX10" s="15">
        <v>0</v>
      </c>
      <c r="CY10" s="14">
        <v>23272</v>
      </c>
      <c r="CZ10" s="14">
        <v>3542</v>
      </c>
      <c r="DA10" s="6">
        <v>26814</v>
      </c>
      <c r="DB10" s="6">
        <v>107721</v>
      </c>
      <c r="DC10" s="14">
        <v>503</v>
      </c>
      <c r="DD10" s="14">
        <v>2267</v>
      </c>
      <c r="DE10" s="14">
        <v>46486</v>
      </c>
      <c r="DF10" s="6">
        <v>49</v>
      </c>
      <c r="DG10" s="32">
        <v>22</v>
      </c>
      <c r="DH10" s="6">
        <v>4741</v>
      </c>
      <c r="DI10" s="12">
        <v>67097</v>
      </c>
      <c r="DJ10" s="12">
        <v>12619</v>
      </c>
      <c r="DK10" s="18">
        <v>79716</v>
      </c>
      <c r="DL10" s="14">
        <v>62530</v>
      </c>
      <c r="DM10" s="14">
        <v>17769</v>
      </c>
      <c r="DN10" s="14">
        <v>80299</v>
      </c>
      <c r="DO10" s="7">
        <v>160015</v>
      </c>
      <c r="DP10" s="6">
        <v>261</v>
      </c>
      <c r="DQ10" s="6">
        <v>244</v>
      </c>
      <c r="DR10" s="6">
        <v>317</v>
      </c>
      <c r="DS10" s="6">
        <v>10400</v>
      </c>
      <c r="DT10" s="6">
        <v>39</v>
      </c>
      <c r="DU10" s="6">
        <v>379</v>
      </c>
      <c r="DV10" s="15">
        <v>55</v>
      </c>
      <c r="DW10" s="15">
        <v>989</v>
      </c>
      <c r="DX10" s="6">
        <v>411</v>
      </c>
      <c r="DY10" s="6">
        <v>11768</v>
      </c>
      <c r="DZ10" s="15">
        <v>36</v>
      </c>
      <c r="EA10" s="15">
        <v>60</v>
      </c>
      <c r="EB10" s="15">
        <v>175</v>
      </c>
      <c r="EC10" s="15">
        <v>77</v>
      </c>
      <c r="ED10" s="15">
        <v>19</v>
      </c>
      <c r="EE10" s="15">
        <v>52</v>
      </c>
      <c r="EF10" s="15">
        <v>102</v>
      </c>
    </row>
    <row r="11" spans="1:149">
      <c r="A11" s="6" t="s">
        <v>39</v>
      </c>
      <c r="B11" s="6" t="s">
        <v>81</v>
      </c>
      <c r="C11" s="6" t="s">
        <v>3</v>
      </c>
      <c r="D11" s="6">
        <v>29401</v>
      </c>
      <c r="E11" s="6">
        <v>8438056801</v>
      </c>
      <c r="F11" s="6">
        <v>350209</v>
      </c>
      <c r="G11" s="11" t="s">
        <v>250</v>
      </c>
      <c r="H11" s="6">
        <v>15</v>
      </c>
      <c r="I11" s="6">
        <v>1</v>
      </c>
      <c r="J11" s="12">
        <v>47000</v>
      </c>
      <c r="K11" s="13">
        <v>11</v>
      </c>
      <c r="L11" s="13">
        <v>10</v>
      </c>
      <c r="M11" s="11" t="s">
        <v>285</v>
      </c>
      <c r="N11" s="13">
        <v>1</v>
      </c>
      <c r="O11" s="13">
        <v>580</v>
      </c>
      <c r="P11" s="13">
        <v>1300</v>
      </c>
      <c r="Q11" s="13">
        <v>3380</v>
      </c>
      <c r="R11" s="12">
        <v>13494</v>
      </c>
      <c r="S11" s="12">
        <v>40494</v>
      </c>
      <c r="T11" s="13">
        <v>62</v>
      </c>
      <c r="U11" s="13">
        <v>1</v>
      </c>
      <c r="V11" s="6">
        <v>62.5</v>
      </c>
      <c r="W11" s="13">
        <v>1</v>
      </c>
      <c r="X11" s="13">
        <v>0</v>
      </c>
      <c r="Y11" s="13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6">
        <v>63.5</v>
      </c>
      <c r="AG11" s="13">
        <v>123</v>
      </c>
      <c r="AH11" s="13">
        <v>64</v>
      </c>
      <c r="AI11" s="6">
        <v>186.75</v>
      </c>
      <c r="AJ11" s="13">
        <v>186</v>
      </c>
      <c r="AK11" s="13">
        <v>65</v>
      </c>
      <c r="AL11" s="6">
        <v>250.25</v>
      </c>
      <c r="AM11" s="24">
        <v>36733</v>
      </c>
      <c r="AN11" s="24">
        <v>123323</v>
      </c>
      <c r="AO11" s="25">
        <v>0</v>
      </c>
      <c r="AP11" s="24">
        <v>13520899</v>
      </c>
      <c r="AQ11" s="24">
        <v>0</v>
      </c>
      <c r="AR11" s="24">
        <v>0</v>
      </c>
      <c r="AS11" s="24">
        <v>0</v>
      </c>
      <c r="AT11" s="23">
        <v>13520899</v>
      </c>
      <c r="AU11" s="23">
        <v>0</v>
      </c>
      <c r="AV11" s="25">
        <v>256669</v>
      </c>
      <c r="AW11" s="25">
        <v>43047</v>
      </c>
      <c r="AX11" s="25">
        <v>0</v>
      </c>
      <c r="AY11" s="23">
        <v>299716</v>
      </c>
      <c r="AZ11" s="23">
        <v>0</v>
      </c>
      <c r="BA11" s="24">
        <v>18258</v>
      </c>
      <c r="BB11" s="24">
        <v>3093</v>
      </c>
      <c r="BC11" s="23">
        <v>21351</v>
      </c>
      <c r="BD11" s="23">
        <v>0</v>
      </c>
      <c r="BE11" s="23">
        <v>531500</v>
      </c>
      <c r="BF11" s="22">
        <v>0</v>
      </c>
      <c r="BG11" s="22">
        <v>14373466</v>
      </c>
      <c r="BH11" s="22">
        <v>0</v>
      </c>
      <c r="BI11" s="25">
        <v>14373466</v>
      </c>
      <c r="BJ11" s="22">
        <v>7398595</v>
      </c>
      <c r="BK11" s="22">
        <v>2781418</v>
      </c>
      <c r="BL11" s="22">
        <v>10180013</v>
      </c>
      <c r="BM11" s="22">
        <v>1334482</v>
      </c>
      <c r="BN11" s="23">
        <v>185456</v>
      </c>
      <c r="BO11" s="24">
        <v>489745</v>
      </c>
      <c r="BP11" s="23">
        <v>503606</v>
      </c>
      <c r="BQ11" s="23">
        <v>2023544</v>
      </c>
      <c r="BR11" s="24">
        <v>0</v>
      </c>
      <c r="BS11" s="24">
        <v>206875</v>
      </c>
      <c r="BT11" s="24">
        <v>1405728</v>
      </c>
      <c r="BU11" s="24">
        <v>999614</v>
      </c>
      <c r="BV11" s="23">
        <v>2612217</v>
      </c>
      <c r="BW11" s="23">
        <v>14815774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14815774</v>
      </c>
      <c r="CD11" s="14">
        <v>84970</v>
      </c>
      <c r="CE11" s="14">
        <v>176389</v>
      </c>
      <c r="CF11" s="6">
        <v>1026773</v>
      </c>
      <c r="CG11" s="15">
        <v>1</v>
      </c>
      <c r="CH11" s="15">
        <v>235</v>
      </c>
      <c r="CI11" s="6">
        <v>1410</v>
      </c>
      <c r="CJ11" s="12">
        <v>1957</v>
      </c>
      <c r="CK11" s="12">
        <v>4807</v>
      </c>
      <c r="CL11" s="12">
        <v>40154</v>
      </c>
      <c r="CM11" s="12">
        <v>16252</v>
      </c>
      <c r="CN11" s="12">
        <v>9246</v>
      </c>
      <c r="CO11" s="12">
        <v>137734</v>
      </c>
      <c r="CP11" s="6">
        <v>1910</v>
      </c>
      <c r="CQ11" s="6">
        <v>0</v>
      </c>
      <c r="CR11" s="6">
        <v>3524</v>
      </c>
      <c r="CS11" s="7">
        <f t="shared" si="0"/>
        <v>5434</v>
      </c>
      <c r="CT11" s="6">
        <v>25</v>
      </c>
      <c r="CU11" s="6">
        <v>36</v>
      </c>
      <c r="CV11" s="13">
        <v>0</v>
      </c>
      <c r="CW11" s="6">
        <v>61</v>
      </c>
      <c r="CX11" s="15">
        <v>4</v>
      </c>
      <c r="CY11" s="14">
        <v>204131</v>
      </c>
      <c r="CZ11" s="14">
        <v>39418</v>
      </c>
      <c r="DA11" s="6">
        <v>243549</v>
      </c>
      <c r="DB11" s="6">
        <v>1940896</v>
      </c>
      <c r="DC11" s="14">
        <v>13494</v>
      </c>
      <c r="DD11" s="14">
        <v>40494</v>
      </c>
      <c r="DE11" s="14">
        <v>404259</v>
      </c>
      <c r="DF11" s="6">
        <v>309</v>
      </c>
      <c r="DG11" s="32">
        <v>258</v>
      </c>
      <c r="DH11" s="6">
        <v>1098026</v>
      </c>
      <c r="DI11" s="12">
        <v>1004035</v>
      </c>
      <c r="DJ11" s="13">
        <v>0</v>
      </c>
      <c r="DK11" s="18">
        <v>1004035</v>
      </c>
      <c r="DL11" s="14">
        <v>2127561</v>
      </c>
      <c r="DM11" s="15">
        <v>0</v>
      </c>
      <c r="DN11" s="14">
        <v>2127561</v>
      </c>
      <c r="DO11" s="7">
        <v>3131596</v>
      </c>
      <c r="DP11" s="6">
        <v>4762</v>
      </c>
      <c r="DQ11" s="6">
        <v>2499</v>
      </c>
      <c r="DR11" s="6">
        <v>5188</v>
      </c>
      <c r="DS11" s="6">
        <v>148119</v>
      </c>
      <c r="DT11" s="6">
        <v>585</v>
      </c>
      <c r="DU11" s="6">
        <v>20383</v>
      </c>
      <c r="DV11" s="14">
        <v>1250</v>
      </c>
      <c r="DW11" s="14">
        <v>25766</v>
      </c>
      <c r="DX11" s="6">
        <v>7023</v>
      </c>
      <c r="DY11" s="6">
        <v>194268</v>
      </c>
      <c r="DZ11" s="14">
        <v>1274</v>
      </c>
      <c r="EA11" s="15">
        <v>396</v>
      </c>
      <c r="EB11" s="14">
        <v>3120</v>
      </c>
      <c r="EC11" s="15">
        <v>775</v>
      </c>
      <c r="ED11" s="15">
        <v>139</v>
      </c>
      <c r="EE11" s="15">
        <v>866</v>
      </c>
      <c r="EF11" s="14">
        <v>2380</v>
      </c>
    </row>
    <row r="12" spans="1:149">
      <c r="A12" s="6" t="s">
        <v>40</v>
      </c>
      <c r="B12" s="6" t="s">
        <v>22</v>
      </c>
      <c r="C12" s="6" t="s">
        <v>26</v>
      </c>
      <c r="D12" s="6">
        <v>29340</v>
      </c>
      <c r="E12" s="6">
        <v>8644872711</v>
      </c>
      <c r="F12" s="6">
        <v>55342</v>
      </c>
      <c r="G12" s="11" t="s">
        <v>251</v>
      </c>
      <c r="H12" s="6">
        <v>1</v>
      </c>
      <c r="I12" s="6">
        <v>1</v>
      </c>
      <c r="J12" s="12">
        <v>21245</v>
      </c>
      <c r="K12" s="13">
        <v>9</v>
      </c>
      <c r="L12" s="13">
        <v>6</v>
      </c>
      <c r="M12" s="11" t="s">
        <v>285</v>
      </c>
      <c r="N12" s="13">
        <v>1</v>
      </c>
      <c r="O12" s="13">
        <v>250</v>
      </c>
      <c r="P12" s="13">
        <v>780</v>
      </c>
      <c r="Q12" s="13">
        <v>2860</v>
      </c>
      <c r="R12" s="12">
        <v>988</v>
      </c>
      <c r="S12" s="12">
        <v>5746</v>
      </c>
      <c r="T12" s="13">
        <v>1</v>
      </c>
      <c r="U12" s="13">
        <v>0</v>
      </c>
      <c r="V12" s="6">
        <v>0.88</v>
      </c>
      <c r="W12" s="13">
        <v>1</v>
      </c>
      <c r="X12" s="13">
        <v>1</v>
      </c>
      <c r="Y12" s="13">
        <v>1.5</v>
      </c>
      <c r="Z12" s="13">
        <v>5</v>
      </c>
      <c r="AA12" s="13">
        <v>0</v>
      </c>
      <c r="AB12" s="13">
        <v>5</v>
      </c>
      <c r="AC12" s="13">
        <v>4</v>
      </c>
      <c r="AD12" s="13">
        <v>6</v>
      </c>
      <c r="AE12" s="13">
        <v>7</v>
      </c>
      <c r="AF12" s="6">
        <v>14.38</v>
      </c>
      <c r="AG12" s="13">
        <v>0</v>
      </c>
      <c r="AH12" s="13">
        <v>0</v>
      </c>
      <c r="AI12" s="6">
        <v>0</v>
      </c>
      <c r="AJ12" s="13">
        <v>11</v>
      </c>
      <c r="AK12" s="13">
        <v>7</v>
      </c>
      <c r="AL12" s="6">
        <v>14.38</v>
      </c>
      <c r="AM12" s="24">
        <v>29000</v>
      </c>
      <c r="AN12" s="24">
        <v>54105</v>
      </c>
      <c r="AO12" s="25">
        <v>4.2</v>
      </c>
      <c r="AP12" s="24">
        <v>761572</v>
      </c>
      <c r="AQ12" s="24">
        <v>0</v>
      </c>
      <c r="AR12" s="24">
        <v>1935</v>
      </c>
      <c r="AS12" s="24">
        <v>0</v>
      </c>
      <c r="AT12" s="23">
        <v>763507</v>
      </c>
      <c r="AU12" s="23">
        <v>0</v>
      </c>
      <c r="AV12" s="25">
        <v>60000</v>
      </c>
      <c r="AW12" s="25">
        <v>10059</v>
      </c>
      <c r="AX12" s="25">
        <v>0</v>
      </c>
      <c r="AY12" s="23">
        <v>70059</v>
      </c>
      <c r="AZ12" s="23">
        <v>0</v>
      </c>
      <c r="BA12" s="24">
        <v>16455</v>
      </c>
      <c r="BB12" s="24">
        <v>0</v>
      </c>
      <c r="BC12" s="23">
        <v>16455</v>
      </c>
      <c r="BD12" s="23">
        <v>0</v>
      </c>
      <c r="BE12" s="23">
        <v>58926</v>
      </c>
      <c r="BF12" s="22">
        <v>0</v>
      </c>
      <c r="BG12" s="22">
        <v>908947</v>
      </c>
      <c r="BH12" s="22">
        <v>0</v>
      </c>
      <c r="BI12" s="25">
        <v>908947</v>
      </c>
      <c r="BJ12" s="22">
        <v>390066</v>
      </c>
      <c r="BK12" s="22">
        <v>142053</v>
      </c>
      <c r="BL12" s="22">
        <v>532119</v>
      </c>
      <c r="BM12" s="22">
        <v>61531</v>
      </c>
      <c r="BN12" s="23">
        <v>10461</v>
      </c>
      <c r="BO12" s="24">
        <v>5548</v>
      </c>
      <c r="BP12" s="23">
        <v>5548</v>
      </c>
      <c r="BQ12" s="23">
        <v>77540</v>
      </c>
      <c r="BR12" s="24">
        <v>0</v>
      </c>
      <c r="BS12" s="24">
        <v>48225</v>
      </c>
      <c r="BT12" s="24">
        <v>126119</v>
      </c>
      <c r="BU12" s="24">
        <v>29443</v>
      </c>
      <c r="BV12" s="23">
        <v>203787</v>
      </c>
      <c r="BW12" s="23">
        <v>813446</v>
      </c>
      <c r="BX12" s="26">
        <v>0</v>
      </c>
      <c r="BY12" s="26">
        <v>0</v>
      </c>
      <c r="BZ12" s="26">
        <v>65495</v>
      </c>
      <c r="CA12" s="26">
        <v>0</v>
      </c>
      <c r="CB12" s="26">
        <v>65495</v>
      </c>
      <c r="CC12" s="26">
        <v>878941</v>
      </c>
      <c r="CD12" s="14">
        <v>3000</v>
      </c>
      <c r="CE12" s="14">
        <v>7161</v>
      </c>
      <c r="CF12" s="6">
        <v>127691</v>
      </c>
      <c r="CG12" s="15">
        <v>4</v>
      </c>
      <c r="CH12" s="15">
        <v>3</v>
      </c>
      <c r="CI12" s="6">
        <v>53</v>
      </c>
      <c r="CJ12" s="13">
        <v>110</v>
      </c>
      <c r="CK12" s="12">
        <v>1091</v>
      </c>
      <c r="CL12" s="12">
        <v>2269</v>
      </c>
      <c r="CM12" s="13">
        <v>120</v>
      </c>
      <c r="CN12" s="13">
        <v>131</v>
      </c>
      <c r="CO12" s="12">
        <v>2504</v>
      </c>
      <c r="CP12" s="6">
        <v>0</v>
      </c>
      <c r="CQ12" s="6">
        <v>0</v>
      </c>
      <c r="CR12" s="6">
        <v>46329</v>
      </c>
      <c r="CS12" s="7">
        <f t="shared" si="0"/>
        <v>46329</v>
      </c>
      <c r="CT12" s="6">
        <v>5</v>
      </c>
      <c r="CU12" s="6">
        <v>36</v>
      </c>
      <c r="CV12" s="13">
        <v>0</v>
      </c>
      <c r="CW12" s="6">
        <v>41</v>
      </c>
      <c r="CX12" s="15">
        <v>0</v>
      </c>
      <c r="CY12" s="14">
        <v>27441</v>
      </c>
      <c r="CZ12" s="14">
        <v>10393</v>
      </c>
      <c r="DA12" s="6">
        <v>37834</v>
      </c>
      <c r="DB12" s="6">
        <v>160355</v>
      </c>
      <c r="DC12" s="14">
        <v>988</v>
      </c>
      <c r="DD12" s="14">
        <v>5746</v>
      </c>
      <c r="DE12" s="14">
        <v>33290</v>
      </c>
      <c r="DF12" s="6">
        <v>37</v>
      </c>
      <c r="DG12" s="32">
        <v>20</v>
      </c>
      <c r="DH12" s="6">
        <v>3407</v>
      </c>
      <c r="DI12" s="12">
        <v>65608</v>
      </c>
      <c r="DJ12" s="13">
        <v>0</v>
      </c>
      <c r="DK12" s="18">
        <v>65608</v>
      </c>
      <c r="DL12" s="14">
        <v>86682</v>
      </c>
      <c r="DM12" s="14">
        <v>17525</v>
      </c>
      <c r="DN12" s="14">
        <v>104207</v>
      </c>
      <c r="DO12" s="7">
        <v>169815</v>
      </c>
      <c r="DP12" s="6">
        <v>1</v>
      </c>
      <c r="DQ12" s="6">
        <v>567</v>
      </c>
      <c r="DR12" s="6">
        <v>227</v>
      </c>
      <c r="DS12" s="6">
        <v>8963</v>
      </c>
      <c r="DT12" s="6">
        <v>14</v>
      </c>
      <c r="DU12" s="6">
        <v>243</v>
      </c>
      <c r="DV12" s="15">
        <v>19</v>
      </c>
      <c r="DW12" s="15">
        <v>948</v>
      </c>
      <c r="DX12" s="6">
        <v>260</v>
      </c>
      <c r="DY12" s="6">
        <v>10154</v>
      </c>
      <c r="DZ12" s="15">
        <v>49</v>
      </c>
      <c r="EA12" s="15">
        <v>0</v>
      </c>
      <c r="EB12" s="15">
        <v>0</v>
      </c>
      <c r="EC12" s="15">
        <v>0</v>
      </c>
      <c r="ED12" s="15">
        <v>37</v>
      </c>
      <c r="EE12" s="15">
        <v>55</v>
      </c>
      <c r="EF12" s="15">
        <v>149</v>
      </c>
    </row>
    <row r="13" spans="1:149">
      <c r="A13" s="6" t="s">
        <v>41</v>
      </c>
      <c r="B13" s="6" t="s">
        <v>23</v>
      </c>
      <c r="C13" s="6" t="s">
        <v>4</v>
      </c>
      <c r="D13" s="6">
        <v>29706</v>
      </c>
      <c r="E13" s="6">
        <v>8033778145</v>
      </c>
      <c r="F13" s="6">
        <v>33140</v>
      </c>
      <c r="G13" s="11" t="s">
        <v>252</v>
      </c>
      <c r="H13" s="6">
        <v>2</v>
      </c>
      <c r="I13" s="6">
        <v>1</v>
      </c>
      <c r="J13" s="12">
        <v>22508</v>
      </c>
      <c r="K13" s="13">
        <v>7</v>
      </c>
      <c r="L13" s="13">
        <v>10</v>
      </c>
      <c r="M13" s="11" t="s">
        <v>285</v>
      </c>
      <c r="N13" s="13">
        <v>1</v>
      </c>
      <c r="O13" s="13">
        <v>100</v>
      </c>
      <c r="P13" s="13">
        <v>1248</v>
      </c>
      <c r="Q13" s="13">
        <v>2300</v>
      </c>
      <c r="R13" s="12">
        <v>1648</v>
      </c>
      <c r="S13" s="12">
        <v>7180</v>
      </c>
      <c r="T13" s="13">
        <v>1</v>
      </c>
      <c r="U13" s="13">
        <v>0</v>
      </c>
      <c r="V13" s="6">
        <v>0.94</v>
      </c>
      <c r="W13" s="13">
        <v>0</v>
      </c>
      <c r="X13" s="13">
        <v>0</v>
      </c>
      <c r="Y13" s="13">
        <v>0</v>
      </c>
      <c r="Z13" s="13">
        <v>1</v>
      </c>
      <c r="AA13" s="13">
        <v>0</v>
      </c>
      <c r="AB13" s="13">
        <v>0.94</v>
      </c>
      <c r="AC13" s="13">
        <v>0</v>
      </c>
      <c r="AD13" s="13">
        <v>0</v>
      </c>
      <c r="AE13" s="13">
        <v>0</v>
      </c>
      <c r="AF13" s="6">
        <v>1.88</v>
      </c>
      <c r="AG13" s="13">
        <v>8</v>
      </c>
      <c r="AH13" s="13">
        <v>2</v>
      </c>
      <c r="AI13" s="6">
        <v>8.8000000000000007</v>
      </c>
      <c r="AJ13" s="13">
        <v>10</v>
      </c>
      <c r="AK13" s="13">
        <v>2</v>
      </c>
      <c r="AL13" s="6">
        <v>10.68</v>
      </c>
      <c r="AM13" s="24">
        <v>0</v>
      </c>
      <c r="AN13" s="24">
        <v>55000</v>
      </c>
      <c r="AO13" s="25">
        <v>8</v>
      </c>
      <c r="AP13" s="24">
        <v>684545</v>
      </c>
      <c r="AQ13" s="24">
        <v>0</v>
      </c>
      <c r="AR13" s="24">
        <v>0</v>
      </c>
      <c r="AS13" s="24">
        <v>0</v>
      </c>
      <c r="AT13" s="23">
        <v>684545</v>
      </c>
      <c r="AU13" s="23">
        <v>0</v>
      </c>
      <c r="AV13" s="25">
        <v>60000</v>
      </c>
      <c r="AW13" s="25">
        <v>0</v>
      </c>
      <c r="AX13" s="25">
        <v>0</v>
      </c>
      <c r="AY13" s="23">
        <v>60000</v>
      </c>
      <c r="AZ13" s="23">
        <v>0</v>
      </c>
      <c r="BA13" s="24">
        <v>0</v>
      </c>
      <c r="BB13" s="24">
        <v>0</v>
      </c>
      <c r="BC13" s="23">
        <v>0</v>
      </c>
      <c r="BD13" s="23">
        <v>0</v>
      </c>
      <c r="BE13" s="23">
        <v>0</v>
      </c>
      <c r="BF13" s="22">
        <v>0</v>
      </c>
      <c r="BG13" s="22">
        <v>744545</v>
      </c>
      <c r="BH13" s="22">
        <v>0</v>
      </c>
      <c r="BI13" s="25">
        <v>744545</v>
      </c>
      <c r="BJ13" s="22">
        <v>353038</v>
      </c>
      <c r="BK13" s="22">
        <v>190097</v>
      </c>
      <c r="BL13" s="22">
        <v>543135</v>
      </c>
      <c r="BM13" s="22">
        <v>65348</v>
      </c>
      <c r="BN13" s="23">
        <v>0</v>
      </c>
      <c r="BO13" s="24">
        <v>0</v>
      </c>
      <c r="BP13" s="23">
        <v>0</v>
      </c>
      <c r="BQ13" s="23">
        <v>65348</v>
      </c>
      <c r="BR13" s="24">
        <v>0</v>
      </c>
      <c r="BS13" s="24">
        <v>18743</v>
      </c>
      <c r="BT13" s="24">
        <v>0</v>
      </c>
      <c r="BU13" s="24">
        <v>117319</v>
      </c>
      <c r="BV13" s="23">
        <v>136062</v>
      </c>
      <c r="BW13" s="23">
        <v>744545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744545</v>
      </c>
      <c r="CD13" s="14">
        <v>6513</v>
      </c>
      <c r="CE13" s="14">
        <v>4147</v>
      </c>
      <c r="CF13" s="6">
        <v>112377</v>
      </c>
      <c r="CG13" s="15">
        <v>0</v>
      </c>
      <c r="CH13" s="15">
        <v>0</v>
      </c>
      <c r="CI13" s="6">
        <v>92</v>
      </c>
      <c r="CJ13" s="13">
        <v>122</v>
      </c>
      <c r="CK13" s="13">
        <v>60</v>
      </c>
      <c r="CL13" s="12">
        <v>4312</v>
      </c>
      <c r="CM13" s="13">
        <v>275</v>
      </c>
      <c r="CN13" s="13">
        <v>89</v>
      </c>
      <c r="CO13" s="12">
        <v>1700</v>
      </c>
      <c r="CP13" s="6">
        <v>0</v>
      </c>
      <c r="CQ13" s="6">
        <v>0</v>
      </c>
      <c r="CR13" s="6">
        <v>0</v>
      </c>
      <c r="CS13" s="7">
        <f t="shared" si="0"/>
        <v>0</v>
      </c>
      <c r="CT13" s="6">
        <v>2</v>
      </c>
      <c r="CU13" s="6">
        <v>36</v>
      </c>
      <c r="CV13" s="13">
        <v>0</v>
      </c>
      <c r="CW13" s="6">
        <v>38</v>
      </c>
      <c r="CX13" s="15">
        <v>0</v>
      </c>
      <c r="CY13" s="14">
        <v>14629</v>
      </c>
      <c r="CZ13" s="15">
        <v>0</v>
      </c>
      <c r="DA13" s="6">
        <v>14629</v>
      </c>
      <c r="DB13" s="6">
        <v>76920</v>
      </c>
      <c r="DC13" s="14">
        <v>1648</v>
      </c>
      <c r="DD13" s="14">
        <v>7180</v>
      </c>
      <c r="DE13" s="14">
        <v>35460</v>
      </c>
      <c r="DF13" s="6">
        <v>40</v>
      </c>
      <c r="DG13" s="32">
        <v>30</v>
      </c>
      <c r="DH13" s="6">
        <v>31301</v>
      </c>
      <c r="DI13" s="12">
        <v>36805</v>
      </c>
      <c r="DJ13" s="12">
        <v>2274</v>
      </c>
      <c r="DK13" s="18">
        <v>39079</v>
      </c>
      <c r="DL13" s="14">
        <v>68186</v>
      </c>
      <c r="DM13" s="14">
        <v>5601</v>
      </c>
      <c r="DN13" s="14">
        <v>73787</v>
      </c>
      <c r="DO13" s="7">
        <v>112866</v>
      </c>
      <c r="DP13" s="6">
        <v>961</v>
      </c>
      <c r="DQ13" s="6">
        <v>920</v>
      </c>
      <c r="DR13" s="6">
        <v>405</v>
      </c>
      <c r="DS13" s="6">
        <v>10031</v>
      </c>
      <c r="DT13" s="6">
        <v>13</v>
      </c>
      <c r="DU13" s="6">
        <v>76</v>
      </c>
      <c r="DV13" s="15">
        <v>8</v>
      </c>
      <c r="DW13" s="15">
        <v>122</v>
      </c>
      <c r="DX13" s="6">
        <v>426</v>
      </c>
      <c r="DY13" s="6">
        <v>10229</v>
      </c>
      <c r="DZ13" s="15">
        <v>136</v>
      </c>
      <c r="EA13" s="15">
        <v>3</v>
      </c>
      <c r="EB13" s="15">
        <v>15</v>
      </c>
      <c r="EC13" s="15">
        <v>4</v>
      </c>
      <c r="ED13" s="15">
        <v>1</v>
      </c>
      <c r="EE13" s="15">
        <v>11</v>
      </c>
      <c r="EF13" s="15">
        <v>4</v>
      </c>
    </row>
    <row r="14" spans="1:149">
      <c r="A14" s="6" t="s">
        <v>42</v>
      </c>
      <c r="B14" s="6" t="s">
        <v>82</v>
      </c>
      <c r="C14" s="6" t="s">
        <v>5</v>
      </c>
      <c r="D14" s="6">
        <v>29709</v>
      </c>
      <c r="E14" s="6">
        <v>8436237489</v>
      </c>
      <c r="F14" s="6">
        <v>46734</v>
      </c>
      <c r="G14" s="11" t="s">
        <v>253</v>
      </c>
      <c r="H14" s="6">
        <v>4</v>
      </c>
      <c r="I14" s="6">
        <v>0</v>
      </c>
      <c r="J14" s="12">
        <v>16655</v>
      </c>
      <c r="K14" s="13">
        <v>9</v>
      </c>
      <c r="L14" s="13">
        <v>9</v>
      </c>
      <c r="M14" s="11" t="s">
        <v>285</v>
      </c>
      <c r="N14" s="13">
        <v>1</v>
      </c>
      <c r="O14" s="13">
        <v>125</v>
      </c>
      <c r="P14" s="13">
        <v>468</v>
      </c>
      <c r="Q14" s="13">
        <v>2548</v>
      </c>
      <c r="R14" s="12">
        <v>1664</v>
      </c>
      <c r="S14" s="12">
        <v>8736</v>
      </c>
      <c r="T14" s="13">
        <v>1</v>
      </c>
      <c r="U14" s="13">
        <v>0</v>
      </c>
      <c r="V14" s="6">
        <v>0.93</v>
      </c>
      <c r="W14" s="13">
        <v>1</v>
      </c>
      <c r="X14" s="13">
        <v>0</v>
      </c>
      <c r="Y14" s="13">
        <v>0.93</v>
      </c>
      <c r="Z14" s="13">
        <v>1</v>
      </c>
      <c r="AA14" s="13">
        <v>0</v>
      </c>
      <c r="AB14" s="13">
        <v>0.93</v>
      </c>
      <c r="AC14" s="13">
        <v>7</v>
      </c>
      <c r="AD14" s="13">
        <v>1</v>
      </c>
      <c r="AE14" s="13">
        <v>6.65</v>
      </c>
      <c r="AF14" s="6">
        <v>9.44</v>
      </c>
      <c r="AG14" s="13">
        <v>0</v>
      </c>
      <c r="AH14" s="13">
        <v>0</v>
      </c>
      <c r="AI14" s="6">
        <v>0</v>
      </c>
      <c r="AJ14" s="13">
        <v>10</v>
      </c>
      <c r="AK14" s="13">
        <v>1</v>
      </c>
      <c r="AL14" s="6">
        <v>9.44</v>
      </c>
      <c r="AM14" s="24">
        <v>17000</v>
      </c>
      <c r="AN14" s="24">
        <v>43000</v>
      </c>
      <c r="AO14" s="25">
        <v>3.15</v>
      </c>
      <c r="AP14" s="24">
        <v>314112</v>
      </c>
      <c r="AQ14" s="24" t="s">
        <v>299</v>
      </c>
      <c r="AR14" s="24">
        <v>0</v>
      </c>
      <c r="AS14" s="24">
        <v>0</v>
      </c>
      <c r="AT14" s="23">
        <v>314112</v>
      </c>
      <c r="AU14" s="23">
        <v>0</v>
      </c>
      <c r="AV14" s="25">
        <v>60000</v>
      </c>
      <c r="AW14" s="25">
        <v>10059</v>
      </c>
      <c r="AX14" s="25">
        <v>0</v>
      </c>
      <c r="AY14" s="23">
        <v>70059</v>
      </c>
      <c r="AZ14" s="23">
        <v>0</v>
      </c>
      <c r="BA14" s="24">
        <v>4041</v>
      </c>
      <c r="BB14" s="24">
        <v>0</v>
      </c>
      <c r="BC14" s="23">
        <v>4041</v>
      </c>
      <c r="BD14" s="23">
        <v>0</v>
      </c>
      <c r="BE14" s="23">
        <v>39000</v>
      </c>
      <c r="BF14" s="22">
        <v>0</v>
      </c>
      <c r="BG14" s="22">
        <v>427212</v>
      </c>
      <c r="BH14" s="22">
        <v>0</v>
      </c>
      <c r="BI14" s="25">
        <v>427212</v>
      </c>
      <c r="BJ14" s="22">
        <v>218346</v>
      </c>
      <c r="BK14" s="22">
        <v>75022</v>
      </c>
      <c r="BL14" s="22">
        <v>293368</v>
      </c>
      <c r="BM14" s="22">
        <v>35388</v>
      </c>
      <c r="BN14" s="23">
        <v>6825</v>
      </c>
      <c r="BO14" s="24">
        <v>1787</v>
      </c>
      <c r="BP14" s="23">
        <v>1787</v>
      </c>
      <c r="BQ14" s="23">
        <v>44000</v>
      </c>
      <c r="BR14" s="24">
        <v>3820</v>
      </c>
      <c r="BS14" s="24">
        <v>19787</v>
      </c>
      <c r="BT14" s="24">
        <v>5657</v>
      </c>
      <c r="BU14" s="24">
        <v>11300</v>
      </c>
      <c r="BV14" s="23">
        <v>40564</v>
      </c>
      <c r="BW14" s="23">
        <v>377932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377932</v>
      </c>
      <c r="CD14" s="14">
        <v>3041</v>
      </c>
      <c r="CE14" s="14">
        <v>2091</v>
      </c>
      <c r="CF14" s="6">
        <v>73540</v>
      </c>
      <c r="CG14" s="15">
        <v>0</v>
      </c>
      <c r="CH14" s="15">
        <v>5</v>
      </c>
      <c r="CI14" s="6">
        <v>127</v>
      </c>
      <c r="CJ14" s="13">
        <v>1</v>
      </c>
      <c r="CK14" s="13">
        <v>65</v>
      </c>
      <c r="CL14" s="13">
        <v>940</v>
      </c>
      <c r="CM14" s="13">
        <v>410</v>
      </c>
      <c r="CN14" s="13">
        <v>437</v>
      </c>
      <c r="CO14" s="12">
        <v>1723</v>
      </c>
      <c r="CP14" s="6">
        <v>1182</v>
      </c>
      <c r="CQ14" s="6">
        <v>0</v>
      </c>
      <c r="CR14" s="6">
        <v>6017</v>
      </c>
      <c r="CS14" s="7">
        <f t="shared" si="0"/>
        <v>7199</v>
      </c>
      <c r="CT14" s="6">
        <v>0</v>
      </c>
      <c r="CU14" s="6">
        <v>36</v>
      </c>
      <c r="CV14" s="13">
        <v>0</v>
      </c>
      <c r="CW14" s="6">
        <v>36</v>
      </c>
      <c r="CX14" s="15">
        <v>0</v>
      </c>
      <c r="CY14" s="14">
        <v>13182</v>
      </c>
      <c r="CZ14" s="14">
        <v>5071</v>
      </c>
      <c r="DA14" s="6">
        <v>18253</v>
      </c>
      <c r="DB14" s="6">
        <v>90884</v>
      </c>
      <c r="DC14" s="14">
        <v>1664</v>
      </c>
      <c r="DD14" s="14">
        <v>8736</v>
      </c>
      <c r="DE14" s="14">
        <v>42224</v>
      </c>
      <c r="DF14" s="6">
        <v>57</v>
      </c>
      <c r="DG14" s="32">
        <v>15</v>
      </c>
      <c r="DH14" s="6">
        <v>7719</v>
      </c>
      <c r="DI14" s="12">
        <v>21187</v>
      </c>
      <c r="DJ14" s="12">
        <v>2500</v>
      </c>
      <c r="DK14" s="18">
        <v>23687</v>
      </c>
      <c r="DL14" s="14">
        <v>47604</v>
      </c>
      <c r="DM14" s="14">
        <v>3258</v>
      </c>
      <c r="DN14" s="14">
        <v>50862</v>
      </c>
      <c r="DO14" s="7">
        <v>74549</v>
      </c>
      <c r="DP14" s="6">
        <v>4615</v>
      </c>
      <c r="DQ14" s="6">
        <v>4371</v>
      </c>
      <c r="DR14" s="6">
        <v>364</v>
      </c>
      <c r="DS14" s="6">
        <v>10296</v>
      </c>
      <c r="DT14" s="6">
        <v>120</v>
      </c>
      <c r="DU14" s="6">
        <v>1144</v>
      </c>
      <c r="DV14" s="15">
        <v>192</v>
      </c>
      <c r="DW14" s="14">
        <v>1549</v>
      </c>
      <c r="DX14" s="6">
        <v>676</v>
      </c>
      <c r="DY14" s="6">
        <v>12989</v>
      </c>
      <c r="DZ14" s="15">
        <v>23</v>
      </c>
      <c r="EA14" s="15">
        <v>19</v>
      </c>
      <c r="EB14" s="15">
        <v>124</v>
      </c>
      <c r="EC14" s="15">
        <v>32</v>
      </c>
      <c r="ED14" s="15">
        <v>36</v>
      </c>
      <c r="EE14" s="15">
        <v>43</v>
      </c>
      <c r="EF14" s="15">
        <v>158</v>
      </c>
    </row>
    <row r="15" spans="1:149">
      <c r="A15" s="6" t="s">
        <v>43</v>
      </c>
      <c r="B15" s="6" t="s">
        <v>83</v>
      </c>
      <c r="C15" s="6" t="s">
        <v>114</v>
      </c>
      <c r="D15" s="6">
        <v>29102</v>
      </c>
      <c r="E15" s="6">
        <v>8034358633</v>
      </c>
      <c r="F15" s="6">
        <v>34971</v>
      </c>
      <c r="G15" s="11" t="s">
        <v>254</v>
      </c>
      <c r="H15" s="6">
        <v>0</v>
      </c>
      <c r="I15" s="6">
        <v>1</v>
      </c>
      <c r="J15" s="12">
        <v>6768</v>
      </c>
      <c r="K15" s="13">
        <v>11</v>
      </c>
      <c r="L15" s="13">
        <v>4</v>
      </c>
      <c r="M15" s="11" t="s">
        <v>285</v>
      </c>
      <c r="N15" s="13">
        <v>1</v>
      </c>
      <c r="O15" s="13">
        <v>75</v>
      </c>
      <c r="P15" s="13">
        <v>603</v>
      </c>
      <c r="Q15" s="13">
        <v>2659</v>
      </c>
      <c r="R15" s="12">
        <v>665</v>
      </c>
      <c r="S15" s="12">
        <v>3163</v>
      </c>
      <c r="T15" s="13">
        <v>1</v>
      </c>
      <c r="U15" s="13">
        <v>1</v>
      </c>
      <c r="V15" s="6">
        <v>1.5</v>
      </c>
      <c r="W15" s="13">
        <v>0</v>
      </c>
      <c r="X15" s="13">
        <v>0</v>
      </c>
      <c r="Y15" s="13">
        <v>0</v>
      </c>
      <c r="Z15" s="13">
        <v>2</v>
      </c>
      <c r="AA15" s="13">
        <v>0</v>
      </c>
      <c r="AB15" s="13">
        <v>2</v>
      </c>
      <c r="AC15" s="13">
        <v>6</v>
      </c>
      <c r="AD15" s="13">
        <v>1</v>
      </c>
      <c r="AE15" s="13">
        <v>6.75</v>
      </c>
      <c r="AF15" s="6">
        <v>10.25</v>
      </c>
      <c r="AG15" s="13">
        <v>0</v>
      </c>
      <c r="AH15" s="13">
        <v>1</v>
      </c>
      <c r="AI15" s="6">
        <v>0.5</v>
      </c>
      <c r="AJ15" s="13">
        <v>9</v>
      </c>
      <c r="AK15" s="13">
        <v>3</v>
      </c>
      <c r="AL15" s="6">
        <v>10.75</v>
      </c>
      <c r="AM15" s="24">
        <v>31364</v>
      </c>
      <c r="AN15" s="24">
        <v>49610</v>
      </c>
      <c r="AO15" s="25">
        <v>0</v>
      </c>
      <c r="AP15" s="24">
        <v>490000</v>
      </c>
      <c r="AQ15" s="24">
        <v>50000</v>
      </c>
      <c r="AR15" s="24">
        <v>20289</v>
      </c>
      <c r="AS15" s="24">
        <v>0</v>
      </c>
      <c r="AT15" s="23">
        <v>510289</v>
      </c>
      <c r="AU15" s="23">
        <v>50000</v>
      </c>
      <c r="AV15" s="25">
        <v>60000</v>
      </c>
      <c r="AW15" s="25">
        <v>10059</v>
      </c>
      <c r="AX15" s="25">
        <v>0</v>
      </c>
      <c r="AY15" s="23">
        <v>70059</v>
      </c>
      <c r="AZ15" s="23">
        <v>0</v>
      </c>
      <c r="BA15" s="24">
        <v>1500</v>
      </c>
      <c r="BB15" s="24">
        <v>0</v>
      </c>
      <c r="BC15" s="23">
        <v>1500</v>
      </c>
      <c r="BD15" s="23">
        <v>0</v>
      </c>
      <c r="BE15" s="23">
        <v>2152</v>
      </c>
      <c r="BF15" s="22">
        <v>0</v>
      </c>
      <c r="BG15" s="22">
        <v>584000</v>
      </c>
      <c r="BH15" s="22">
        <v>50000</v>
      </c>
      <c r="BI15" s="25">
        <v>634000</v>
      </c>
      <c r="BJ15" s="22">
        <v>296339</v>
      </c>
      <c r="BK15" s="22">
        <v>77450</v>
      </c>
      <c r="BL15" s="22">
        <v>373789</v>
      </c>
      <c r="BM15" s="22">
        <v>65082</v>
      </c>
      <c r="BN15" s="23">
        <v>6099</v>
      </c>
      <c r="BO15" s="24">
        <v>15765</v>
      </c>
      <c r="BP15" s="23">
        <v>15765</v>
      </c>
      <c r="BQ15" s="23">
        <v>86946</v>
      </c>
      <c r="BR15" s="24">
        <v>0</v>
      </c>
      <c r="BS15" s="24">
        <v>47976</v>
      </c>
      <c r="BT15" s="24">
        <v>40248</v>
      </c>
      <c r="BU15" s="24">
        <v>26372</v>
      </c>
      <c r="BV15" s="23">
        <v>114596</v>
      </c>
      <c r="BW15" s="23">
        <v>575331</v>
      </c>
      <c r="BX15" s="26">
        <v>0</v>
      </c>
      <c r="BY15" s="26">
        <v>8669</v>
      </c>
      <c r="BZ15" s="26">
        <v>0</v>
      </c>
      <c r="CA15" s="26">
        <v>50000</v>
      </c>
      <c r="CB15" s="26">
        <v>58669</v>
      </c>
      <c r="CC15" s="26">
        <v>634000</v>
      </c>
      <c r="CD15" s="14">
        <v>4030</v>
      </c>
      <c r="CE15" s="14">
        <v>2784</v>
      </c>
      <c r="CF15" s="6">
        <v>42219</v>
      </c>
      <c r="CG15" s="15">
        <v>0</v>
      </c>
      <c r="CH15" s="15">
        <v>0</v>
      </c>
      <c r="CI15" s="6">
        <v>90</v>
      </c>
      <c r="CJ15" s="13">
        <v>97</v>
      </c>
      <c r="CK15" s="13">
        <v>200</v>
      </c>
      <c r="CL15" s="12">
        <v>1628</v>
      </c>
      <c r="CM15" s="13">
        <v>555</v>
      </c>
      <c r="CN15" s="13">
        <v>56</v>
      </c>
      <c r="CO15" s="12">
        <v>3336</v>
      </c>
      <c r="CP15" s="6">
        <v>3400</v>
      </c>
      <c r="CQ15" s="6">
        <v>0</v>
      </c>
      <c r="CR15" s="6">
        <v>0</v>
      </c>
      <c r="CS15" s="7">
        <f t="shared" si="0"/>
        <v>3400</v>
      </c>
      <c r="CT15" s="6">
        <v>3</v>
      </c>
      <c r="CU15" s="6">
        <v>36</v>
      </c>
      <c r="CV15" s="13">
        <v>0</v>
      </c>
      <c r="CW15" s="6">
        <v>39</v>
      </c>
      <c r="CX15" s="15">
        <v>0</v>
      </c>
      <c r="CY15" s="14">
        <v>20178</v>
      </c>
      <c r="CZ15" s="14">
        <v>5447</v>
      </c>
      <c r="DA15" s="6">
        <v>25625</v>
      </c>
      <c r="DB15" s="6">
        <v>58359</v>
      </c>
      <c r="DC15" s="14">
        <v>665</v>
      </c>
      <c r="DD15" s="14">
        <v>3163</v>
      </c>
      <c r="DE15" s="14">
        <v>20676</v>
      </c>
      <c r="DF15" s="6">
        <v>24</v>
      </c>
      <c r="DG15" s="32">
        <v>13</v>
      </c>
      <c r="DH15" s="6">
        <v>17539</v>
      </c>
      <c r="DI15" s="12">
        <v>13423</v>
      </c>
      <c r="DJ15" s="13">
        <v>171</v>
      </c>
      <c r="DK15" s="18">
        <v>13594</v>
      </c>
      <c r="DL15" s="14">
        <v>18478</v>
      </c>
      <c r="DM15" s="14">
        <v>11577</v>
      </c>
      <c r="DN15" s="14">
        <v>30055</v>
      </c>
      <c r="DO15" s="7">
        <v>43649</v>
      </c>
      <c r="DP15" s="6">
        <v>4</v>
      </c>
      <c r="DQ15" s="6">
        <v>251</v>
      </c>
      <c r="DR15" s="6">
        <v>70</v>
      </c>
      <c r="DS15" s="6">
        <v>3015</v>
      </c>
      <c r="DT15" s="6">
        <v>1</v>
      </c>
      <c r="DU15" s="6">
        <v>60</v>
      </c>
      <c r="DV15" s="15">
        <v>17</v>
      </c>
      <c r="DW15" s="15">
        <v>398</v>
      </c>
      <c r="DX15" s="6">
        <v>88</v>
      </c>
      <c r="DY15" s="6">
        <v>3473</v>
      </c>
      <c r="DZ15" s="15">
        <v>32</v>
      </c>
      <c r="EA15" s="15">
        <v>2</v>
      </c>
      <c r="EB15" s="15">
        <v>59</v>
      </c>
      <c r="EC15" s="15">
        <v>6</v>
      </c>
      <c r="ED15" s="15">
        <v>32</v>
      </c>
      <c r="EE15" s="15">
        <v>11</v>
      </c>
      <c r="EF15" s="15">
        <v>141</v>
      </c>
    </row>
    <row r="16" spans="1:149">
      <c r="A16" s="6" t="s">
        <v>44</v>
      </c>
      <c r="B16" s="6" t="s">
        <v>84</v>
      </c>
      <c r="C16" s="6" t="s">
        <v>115</v>
      </c>
      <c r="D16" s="6">
        <v>29488</v>
      </c>
      <c r="E16" s="6">
        <v>8435495621</v>
      </c>
      <c r="F16" s="6">
        <v>38892</v>
      </c>
      <c r="G16" s="11" t="s">
        <v>255</v>
      </c>
      <c r="H16" s="6">
        <v>1</v>
      </c>
      <c r="I16" s="6">
        <v>1</v>
      </c>
      <c r="J16" s="12">
        <v>23339</v>
      </c>
      <c r="K16" s="13">
        <v>9</v>
      </c>
      <c r="L16" s="13">
        <v>6</v>
      </c>
      <c r="M16" s="11" t="s">
        <v>285</v>
      </c>
      <c r="N16" s="13">
        <v>1</v>
      </c>
      <c r="O16" s="13">
        <v>107</v>
      </c>
      <c r="P16" s="13">
        <v>1071</v>
      </c>
      <c r="Q16" s="13">
        <v>3111</v>
      </c>
      <c r="R16" s="12">
        <v>1071</v>
      </c>
      <c r="S16" s="12">
        <v>4697</v>
      </c>
      <c r="T16" s="13">
        <v>4</v>
      </c>
      <c r="U16" s="13">
        <v>1</v>
      </c>
      <c r="V16" s="6">
        <v>4.25</v>
      </c>
      <c r="W16" s="13">
        <v>0</v>
      </c>
      <c r="X16" s="13">
        <v>0</v>
      </c>
      <c r="Y16" s="13">
        <v>0</v>
      </c>
      <c r="Z16" s="13">
        <v>1</v>
      </c>
      <c r="AA16" s="13">
        <v>0</v>
      </c>
      <c r="AB16" s="13">
        <v>1</v>
      </c>
      <c r="AC16" s="13">
        <v>1</v>
      </c>
      <c r="AD16" s="13">
        <v>0</v>
      </c>
      <c r="AE16" s="13">
        <v>1</v>
      </c>
      <c r="AF16" s="6">
        <v>6.25</v>
      </c>
      <c r="AG16" s="13">
        <v>4</v>
      </c>
      <c r="AH16" s="13">
        <v>6</v>
      </c>
      <c r="AI16" s="6">
        <v>7.1</v>
      </c>
      <c r="AJ16" s="13">
        <v>10</v>
      </c>
      <c r="AK16" s="13">
        <v>7</v>
      </c>
      <c r="AL16" s="6">
        <v>13.35</v>
      </c>
      <c r="AM16" s="24">
        <v>29869</v>
      </c>
      <c r="AN16" s="24">
        <v>43722</v>
      </c>
      <c r="AO16" s="25">
        <v>0</v>
      </c>
      <c r="AP16" s="24">
        <v>692443</v>
      </c>
      <c r="AQ16" s="24">
        <v>0</v>
      </c>
      <c r="AR16" s="24">
        <v>0</v>
      </c>
      <c r="AS16" s="24">
        <v>0</v>
      </c>
      <c r="AT16" s="23">
        <v>692443</v>
      </c>
      <c r="AU16" s="23">
        <v>0</v>
      </c>
      <c r="AV16" s="25">
        <v>60000</v>
      </c>
      <c r="AW16" s="25">
        <v>10059</v>
      </c>
      <c r="AX16" s="25">
        <v>0</v>
      </c>
      <c r="AY16" s="23">
        <v>70059</v>
      </c>
      <c r="AZ16" s="23">
        <v>0</v>
      </c>
      <c r="BA16" s="24">
        <v>3292</v>
      </c>
      <c r="BB16" s="24">
        <v>0</v>
      </c>
      <c r="BC16" s="23">
        <v>3292</v>
      </c>
      <c r="BD16" s="23">
        <v>0</v>
      </c>
      <c r="BE16" s="23">
        <v>19300</v>
      </c>
      <c r="BF16" s="22">
        <v>0</v>
      </c>
      <c r="BG16" s="22">
        <v>785094</v>
      </c>
      <c r="BH16" s="22">
        <v>0</v>
      </c>
      <c r="BI16" s="25">
        <v>785094</v>
      </c>
      <c r="BJ16" s="22">
        <v>357133</v>
      </c>
      <c r="BK16" s="22">
        <v>131858</v>
      </c>
      <c r="BL16" s="22">
        <v>488991</v>
      </c>
      <c r="BM16" s="22">
        <v>69433</v>
      </c>
      <c r="BN16" s="23">
        <v>2325</v>
      </c>
      <c r="BO16" s="24">
        <v>23067</v>
      </c>
      <c r="BP16" s="23">
        <v>23067</v>
      </c>
      <c r="BQ16" s="23">
        <v>94825</v>
      </c>
      <c r="BR16" s="24">
        <v>0</v>
      </c>
      <c r="BS16" s="24">
        <v>5198</v>
      </c>
      <c r="BT16" s="24">
        <v>102383</v>
      </c>
      <c r="BU16" s="24">
        <v>93835</v>
      </c>
      <c r="BV16" s="23">
        <v>201416</v>
      </c>
      <c r="BW16" s="23">
        <v>785232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785232</v>
      </c>
      <c r="CD16" s="14">
        <v>4881</v>
      </c>
      <c r="CE16" s="15">
        <v>696</v>
      </c>
      <c r="CF16" s="6">
        <v>122645</v>
      </c>
      <c r="CG16" s="15">
        <v>151</v>
      </c>
      <c r="CH16" s="15">
        <v>6</v>
      </c>
      <c r="CI16" s="6">
        <v>145</v>
      </c>
      <c r="CJ16" s="13">
        <v>368</v>
      </c>
      <c r="CK16" s="13">
        <v>419</v>
      </c>
      <c r="CL16" s="13">
        <v>369</v>
      </c>
      <c r="CM16" s="13">
        <v>853</v>
      </c>
      <c r="CN16" s="13">
        <v>408</v>
      </c>
      <c r="CO16" s="12">
        <v>1328</v>
      </c>
      <c r="CP16" s="6">
        <v>1218</v>
      </c>
      <c r="CQ16" s="6">
        <v>0</v>
      </c>
      <c r="CR16" s="6">
        <v>6110</v>
      </c>
      <c r="CS16" s="7">
        <f t="shared" si="0"/>
        <v>7328</v>
      </c>
      <c r="CT16" s="6">
        <v>2</v>
      </c>
      <c r="CU16" s="6">
        <v>36</v>
      </c>
      <c r="CV16" s="13">
        <v>0</v>
      </c>
      <c r="CW16" s="6">
        <v>38</v>
      </c>
      <c r="CX16" s="15">
        <v>0</v>
      </c>
      <c r="CY16" s="14">
        <v>12324</v>
      </c>
      <c r="CZ16" s="14">
        <v>3655</v>
      </c>
      <c r="DA16" s="6">
        <v>15979</v>
      </c>
      <c r="DB16" s="6">
        <v>122818</v>
      </c>
      <c r="DC16" s="14">
        <v>1071</v>
      </c>
      <c r="DD16" s="14">
        <v>4697</v>
      </c>
      <c r="DE16" s="14">
        <v>34348</v>
      </c>
      <c r="DF16" s="6">
        <v>26</v>
      </c>
      <c r="DG16" s="32">
        <v>16</v>
      </c>
      <c r="DH16" s="6">
        <v>3200</v>
      </c>
      <c r="DI16" s="12">
        <v>33389</v>
      </c>
      <c r="DJ16" s="12">
        <v>5742</v>
      </c>
      <c r="DK16" s="18">
        <v>39131</v>
      </c>
      <c r="DL16" s="14">
        <v>51179</v>
      </c>
      <c r="DM16" s="14">
        <v>16142</v>
      </c>
      <c r="DN16" s="14">
        <v>67321</v>
      </c>
      <c r="DO16" s="7">
        <v>106452</v>
      </c>
      <c r="DP16" s="6">
        <v>37</v>
      </c>
      <c r="DQ16" s="6">
        <v>63</v>
      </c>
      <c r="DR16" s="6">
        <v>227</v>
      </c>
      <c r="DS16" s="6">
        <v>12428</v>
      </c>
      <c r="DT16" s="6">
        <v>55</v>
      </c>
      <c r="DU16" s="6">
        <v>3081</v>
      </c>
      <c r="DV16" s="15">
        <v>40</v>
      </c>
      <c r="DW16" s="15">
        <v>196</v>
      </c>
      <c r="DX16" s="6">
        <v>322</v>
      </c>
      <c r="DY16" s="6">
        <v>15705</v>
      </c>
      <c r="DZ16" s="15">
        <v>114</v>
      </c>
      <c r="EA16" s="15">
        <v>21</v>
      </c>
      <c r="EB16" s="15">
        <v>63</v>
      </c>
      <c r="EC16" s="15">
        <v>95</v>
      </c>
      <c r="ED16" s="15">
        <v>2</v>
      </c>
      <c r="EE16" s="15">
        <v>24</v>
      </c>
      <c r="EF16" s="15">
        <v>24</v>
      </c>
    </row>
    <row r="17" spans="1:136">
      <c r="A17" s="6" t="s">
        <v>45</v>
      </c>
      <c r="B17" s="6" t="s">
        <v>24</v>
      </c>
      <c r="C17" s="6" t="s">
        <v>6</v>
      </c>
      <c r="D17" s="6">
        <v>29532</v>
      </c>
      <c r="E17" s="6">
        <v>8433984940</v>
      </c>
      <c r="F17" s="6">
        <v>68681</v>
      </c>
      <c r="G17" s="11" t="s">
        <v>256</v>
      </c>
      <c r="H17" s="6">
        <v>3</v>
      </c>
      <c r="I17" s="6">
        <v>0</v>
      </c>
      <c r="J17" s="12">
        <v>15000</v>
      </c>
      <c r="K17" s="13">
        <v>8</v>
      </c>
      <c r="L17" s="13">
        <v>12</v>
      </c>
      <c r="M17" s="11" t="s">
        <v>284</v>
      </c>
      <c r="N17" s="13">
        <v>4</v>
      </c>
      <c r="O17" s="13">
        <v>273</v>
      </c>
      <c r="P17" s="13">
        <v>988</v>
      </c>
      <c r="Q17" s="13">
        <v>3068</v>
      </c>
      <c r="R17" s="12">
        <v>3224</v>
      </c>
      <c r="S17" s="12">
        <v>11024</v>
      </c>
      <c r="T17" s="13">
        <v>5</v>
      </c>
      <c r="U17" s="13">
        <v>0</v>
      </c>
      <c r="V17" s="6">
        <v>5</v>
      </c>
      <c r="W17" s="13">
        <v>0</v>
      </c>
      <c r="X17" s="13">
        <v>0</v>
      </c>
      <c r="Y17" s="13">
        <v>0</v>
      </c>
      <c r="Z17" s="13">
        <v>1</v>
      </c>
      <c r="AA17" s="13">
        <v>4</v>
      </c>
      <c r="AB17" s="13">
        <v>3.65</v>
      </c>
      <c r="AC17" s="13">
        <v>1</v>
      </c>
      <c r="AD17" s="13">
        <v>4</v>
      </c>
      <c r="AE17" s="13">
        <v>3.65</v>
      </c>
      <c r="AF17" s="6">
        <v>12.3</v>
      </c>
      <c r="AG17" s="13">
        <v>4</v>
      </c>
      <c r="AH17" s="13">
        <v>23</v>
      </c>
      <c r="AI17" s="6">
        <v>11.41</v>
      </c>
      <c r="AJ17" s="13">
        <v>11</v>
      </c>
      <c r="AK17" s="13">
        <v>31</v>
      </c>
      <c r="AL17" s="6">
        <v>23.71</v>
      </c>
      <c r="AM17" s="24">
        <v>30214</v>
      </c>
      <c r="AN17" s="24">
        <v>48000</v>
      </c>
      <c r="AO17" s="25">
        <v>5.76</v>
      </c>
      <c r="AP17" s="24">
        <v>1170748</v>
      </c>
      <c r="AQ17" s="24">
        <v>0</v>
      </c>
      <c r="AR17" s="24">
        <v>0</v>
      </c>
      <c r="AS17" s="24">
        <v>0</v>
      </c>
      <c r="AT17" s="23">
        <v>1170748</v>
      </c>
      <c r="AU17" s="23">
        <v>0</v>
      </c>
      <c r="AV17" s="25">
        <v>60000</v>
      </c>
      <c r="AW17" s="25">
        <v>10059</v>
      </c>
      <c r="AX17" s="25">
        <v>0</v>
      </c>
      <c r="AY17" s="23">
        <v>70059</v>
      </c>
      <c r="AZ17" s="23">
        <v>0</v>
      </c>
      <c r="BA17" s="24">
        <v>1000</v>
      </c>
      <c r="BB17" s="24">
        <v>0</v>
      </c>
      <c r="BC17" s="23">
        <v>1000</v>
      </c>
      <c r="BD17" s="23">
        <v>0</v>
      </c>
      <c r="BE17" s="23">
        <v>64086</v>
      </c>
      <c r="BF17" s="22">
        <v>0</v>
      </c>
      <c r="BG17" s="22">
        <v>1305893</v>
      </c>
      <c r="BH17" s="22">
        <v>0</v>
      </c>
      <c r="BI17" s="25">
        <v>1305893</v>
      </c>
      <c r="BJ17" s="22">
        <v>681367</v>
      </c>
      <c r="BK17" s="22">
        <v>179701</v>
      </c>
      <c r="BL17" s="22">
        <v>861068</v>
      </c>
      <c r="BM17" s="22">
        <v>85451</v>
      </c>
      <c r="BN17" s="23">
        <v>10899</v>
      </c>
      <c r="BO17" s="24">
        <v>7444</v>
      </c>
      <c r="BP17" s="23">
        <v>7444</v>
      </c>
      <c r="BQ17" s="23">
        <v>103794</v>
      </c>
      <c r="BR17" s="24">
        <v>0</v>
      </c>
      <c r="BS17" s="24">
        <v>1787</v>
      </c>
      <c r="BT17" s="24">
        <v>73341</v>
      </c>
      <c r="BU17" s="24">
        <v>85941</v>
      </c>
      <c r="BV17" s="23">
        <v>161069</v>
      </c>
      <c r="BW17" s="23">
        <v>1125931</v>
      </c>
      <c r="BX17" s="26">
        <v>3712</v>
      </c>
      <c r="BY17" s="26">
        <v>0</v>
      </c>
      <c r="BZ17" s="26">
        <v>2644</v>
      </c>
      <c r="CA17" s="26">
        <v>0</v>
      </c>
      <c r="CB17" s="26">
        <v>6356</v>
      </c>
      <c r="CC17" s="26">
        <v>1132287</v>
      </c>
      <c r="CD17" s="14">
        <v>12984</v>
      </c>
      <c r="CE17" s="14">
        <v>1930</v>
      </c>
      <c r="CF17" s="6">
        <v>210013</v>
      </c>
      <c r="CG17" s="15">
        <v>23</v>
      </c>
      <c r="CH17" s="15">
        <v>29</v>
      </c>
      <c r="CI17" s="6">
        <v>321</v>
      </c>
      <c r="CJ17" s="13">
        <v>427</v>
      </c>
      <c r="CK17" s="13">
        <v>60</v>
      </c>
      <c r="CL17" s="12">
        <v>5344</v>
      </c>
      <c r="CM17" s="12">
        <v>1032</v>
      </c>
      <c r="CN17" s="13">
        <v>418</v>
      </c>
      <c r="CO17" s="12">
        <v>13385</v>
      </c>
      <c r="CP17" s="6">
        <v>1183</v>
      </c>
      <c r="CQ17" s="6">
        <v>0</v>
      </c>
      <c r="CR17" s="6">
        <v>990</v>
      </c>
      <c r="CS17" s="7">
        <f t="shared" si="0"/>
        <v>2173</v>
      </c>
      <c r="CT17" s="6">
        <v>1</v>
      </c>
      <c r="CU17" s="6">
        <v>36</v>
      </c>
      <c r="CV17" s="13">
        <v>0</v>
      </c>
      <c r="CW17" s="6">
        <v>37</v>
      </c>
      <c r="CX17" s="15">
        <v>0</v>
      </c>
      <c r="CY17" s="14">
        <v>33395</v>
      </c>
      <c r="CZ17" s="14">
        <v>14198</v>
      </c>
      <c r="DA17" s="6">
        <v>47593</v>
      </c>
      <c r="DB17" s="6">
        <v>297998</v>
      </c>
      <c r="DC17" s="14">
        <v>3224</v>
      </c>
      <c r="DD17" s="14">
        <v>11024</v>
      </c>
      <c r="DE17" s="14">
        <v>162765</v>
      </c>
      <c r="DF17" s="6">
        <v>61</v>
      </c>
      <c r="DG17" s="32">
        <v>27</v>
      </c>
      <c r="DH17" s="6">
        <v>19671</v>
      </c>
      <c r="DI17" s="12">
        <v>92533</v>
      </c>
      <c r="DJ17" s="12">
        <v>16512</v>
      </c>
      <c r="DK17" s="18">
        <v>109045</v>
      </c>
      <c r="DL17" s="14">
        <v>150305</v>
      </c>
      <c r="DM17" s="14">
        <v>61497</v>
      </c>
      <c r="DN17" s="14">
        <v>211802</v>
      </c>
      <c r="DO17" s="7">
        <v>320847</v>
      </c>
      <c r="DP17" s="6">
        <v>3398</v>
      </c>
      <c r="DQ17" s="6">
        <v>2221</v>
      </c>
      <c r="DR17" s="6">
        <v>1148</v>
      </c>
      <c r="DS17" s="6">
        <v>21128</v>
      </c>
      <c r="DT17" s="6">
        <v>85</v>
      </c>
      <c r="DU17" s="6">
        <v>720</v>
      </c>
      <c r="DV17" s="15">
        <v>316</v>
      </c>
      <c r="DW17" s="14">
        <v>1618</v>
      </c>
      <c r="DX17" s="6">
        <v>1549</v>
      </c>
      <c r="DY17" s="6">
        <v>23466</v>
      </c>
      <c r="DZ17" s="15">
        <v>708</v>
      </c>
      <c r="EA17" s="15">
        <v>189</v>
      </c>
      <c r="EB17" s="15">
        <v>641</v>
      </c>
      <c r="EC17" s="15">
        <v>378</v>
      </c>
      <c r="ED17" s="15">
        <v>56</v>
      </c>
      <c r="EE17" s="15">
        <v>54</v>
      </c>
      <c r="EF17" s="15">
        <v>162</v>
      </c>
    </row>
    <row r="18" spans="1:136">
      <c r="A18" s="6" t="s">
        <v>46</v>
      </c>
      <c r="B18" s="6" t="s">
        <v>85</v>
      </c>
      <c r="C18" s="6" t="s">
        <v>7</v>
      </c>
      <c r="D18" s="6">
        <v>29536</v>
      </c>
      <c r="E18" s="6">
        <v>8437740330</v>
      </c>
      <c r="F18" s="6">
        <v>32062</v>
      </c>
      <c r="G18" s="11" t="s">
        <v>257</v>
      </c>
      <c r="H18" s="6">
        <v>2</v>
      </c>
      <c r="I18" s="6">
        <v>1</v>
      </c>
      <c r="J18" s="12">
        <v>10500</v>
      </c>
      <c r="K18" s="13">
        <v>8</v>
      </c>
      <c r="L18" s="13">
        <v>4</v>
      </c>
      <c r="M18" s="11" t="s">
        <v>285</v>
      </c>
      <c r="N18" s="13">
        <v>1</v>
      </c>
      <c r="O18" s="13">
        <v>73</v>
      </c>
      <c r="P18" s="13">
        <v>676</v>
      </c>
      <c r="Q18" s="13">
        <v>2080</v>
      </c>
      <c r="R18" s="12">
        <v>1820</v>
      </c>
      <c r="S18" s="12">
        <v>6500</v>
      </c>
      <c r="T18" s="13">
        <v>0</v>
      </c>
      <c r="U18" s="13">
        <v>0</v>
      </c>
      <c r="V18" s="6">
        <v>1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6</v>
      </c>
      <c r="AC18" s="13">
        <v>0</v>
      </c>
      <c r="AD18" s="13">
        <v>0</v>
      </c>
      <c r="AE18" s="13">
        <v>0</v>
      </c>
      <c r="AF18" s="6">
        <v>7</v>
      </c>
      <c r="AG18" s="13">
        <v>0</v>
      </c>
      <c r="AH18" s="13">
        <v>1</v>
      </c>
      <c r="AI18" s="6">
        <v>1</v>
      </c>
      <c r="AJ18" s="13">
        <v>0</v>
      </c>
      <c r="AK18" s="13">
        <v>1</v>
      </c>
      <c r="AL18" s="6">
        <v>8</v>
      </c>
      <c r="AM18" s="24">
        <v>28000</v>
      </c>
      <c r="AN18" s="24">
        <v>40000</v>
      </c>
      <c r="AO18" s="25">
        <v>0</v>
      </c>
      <c r="AP18" s="24">
        <v>390046</v>
      </c>
      <c r="AQ18" s="24">
        <v>5500</v>
      </c>
      <c r="AR18" s="24">
        <v>0</v>
      </c>
      <c r="AS18" s="24">
        <v>0</v>
      </c>
      <c r="AT18" s="23">
        <v>390046</v>
      </c>
      <c r="AU18" s="23">
        <v>5500</v>
      </c>
      <c r="AV18" s="25">
        <v>60000</v>
      </c>
      <c r="AW18" s="25">
        <v>10059</v>
      </c>
      <c r="AX18" s="25">
        <v>0</v>
      </c>
      <c r="AY18" s="23">
        <v>70059</v>
      </c>
      <c r="AZ18" s="23">
        <v>0</v>
      </c>
      <c r="BA18" s="24">
        <v>750</v>
      </c>
      <c r="BB18" s="24">
        <v>0</v>
      </c>
      <c r="BC18" s="23">
        <v>750</v>
      </c>
      <c r="BD18" s="23">
        <v>0</v>
      </c>
      <c r="BE18" s="23">
        <v>4</v>
      </c>
      <c r="BF18" s="22">
        <v>0</v>
      </c>
      <c r="BG18" s="22">
        <v>460859</v>
      </c>
      <c r="BH18" s="22">
        <v>5500</v>
      </c>
      <c r="BI18" s="25">
        <v>466359</v>
      </c>
      <c r="BJ18" s="22">
        <v>200987</v>
      </c>
      <c r="BK18" s="22">
        <v>66427</v>
      </c>
      <c r="BL18" s="22">
        <v>267414</v>
      </c>
      <c r="BM18" s="22">
        <v>54176</v>
      </c>
      <c r="BN18" s="23">
        <v>5500</v>
      </c>
      <c r="BO18" s="24">
        <v>6565</v>
      </c>
      <c r="BP18" s="23">
        <v>14565</v>
      </c>
      <c r="BQ18" s="23">
        <v>74241</v>
      </c>
      <c r="BR18" s="24">
        <v>0</v>
      </c>
      <c r="BS18" s="24">
        <v>5600</v>
      </c>
      <c r="BT18" s="24">
        <v>54212</v>
      </c>
      <c r="BU18" s="24">
        <v>12775</v>
      </c>
      <c r="BV18" s="23">
        <v>72587</v>
      </c>
      <c r="BW18" s="23">
        <v>414242</v>
      </c>
      <c r="BX18" s="26">
        <v>5500</v>
      </c>
      <c r="BY18" s="26">
        <v>0</v>
      </c>
      <c r="BZ18" s="26">
        <v>0</v>
      </c>
      <c r="CA18" s="26">
        <v>10059</v>
      </c>
      <c r="CB18" s="26">
        <v>15559</v>
      </c>
      <c r="CC18" s="26">
        <v>429801</v>
      </c>
      <c r="CD18" s="14">
        <v>9686</v>
      </c>
      <c r="CE18" s="14">
        <v>5341</v>
      </c>
      <c r="CF18" s="6">
        <v>133637</v>
      </c>
      <c r="CG18" s="15">
        <v>0</v>
      </c>
      <c r="CH18" s="15">
        <v>6</v>
      </c>
      <c r="CI18" s="6">
        <v>239</v>
      </c>
      <c r="CJ18" s="13">
        <v>73</v>
      </c>
      <c r="CK18" s="13">
        <v>51</v>
      </c>
      <c r="CL18" s="12">
        <v>1732</v>
      </c>
      <c r="CM18" s="13">
        <v>0</v>
      </c>
      <c r="CN18" s="13">
        <v>62</v>
      </c>
      <c r="CO18" s="13">
        <v>98</v>
      </c>
      <c r="CP18" s="6">
        <v>0</v>
      </c>
      <c r="CQ18" s="6">
        <v>0</v>
      </c>
      <c r="CR18" s="6">
        <v>850</v>
      </c>
      <c r="CS18" s="7">
        <f t="shared" si="0"/>
        <v>850</v>
      </c>
      <c r="CT18" s="6">
        <v>0</v>
      </c>
      <c r="CU18" s="6">
        <v>36</v>
      </c>
      <c r="CV18" s="13">
        <v>0</v>
      </c>
      <c r="CW18" s="6">
        <v>36</v>
      </c>
      <c r="CX18" s="15">
        <v>0</v>
      </c>
      <c r="CY18" s="14">
        <v>19898</v>
      </c>
      <c r="CZ18" s="14">
        <v>7933</v>
      </c>
      <c r="DA18" s="6">
        <v>27831</v>
      </c>
      <c r="DB18" s="6">
        <v>121983</v>
      </c>
      <c r="DC18" s="14">
        <v>1820</v>
      </c>
      <c r="DD18" s="14">
        <v>6500</v>
      </c>
      <c r="DE18" s="14">
        <v>59856</v>
      </c>
      <c r="DF18" s="6">
        <v>38</v>
      </c>
      <c r="DG18" s="32">
        <v>12</v>
      </c>
      <c r="DH18" s="6">
        <v>11593</v>
      </c>
      <c r="DI18" s="12">
        <v>47596</v>
      </c>
      <c r="DJ18" s="12">
        <v>2137</v>
      </c>
      <c r="DK18" s="18">
        <v>49733</v>
      </c>
      <c r="DL18" s="14">
        <v>90570</v>
      </c>
      <c r="DM18" s="14">
        <v>2004</v>
      </c>
      <c r="DN18" s="14">
        <v>92574</v>
      </c>
      <c r="DO18" s="7">
        <v>142307</v>
      </c>
      <c r="DP18" s="6">
        <v>1275</v>
      </c>
      <c r="DQ18" s="6">
        <v>403</v>
      </c>
      <c r="DR18" s="6">
        <v>79</v>
      </c>
      <c r="DS18" s="6">
        <v>1521</v>
      </c>
      <c r="DT18" s="6">
        <v>6</v>
      </c>
      <c r="DU18" s="6">
        <v>15</v>
      </c>
      <c r="DV18" s="15">
        <v>70</v>
      </c>
      <c r="DW18" s="15">
        <v>215</v>
      </c>
      <c r="DX18" s="6">
        <v>155</v>
      </c>
      <c r="DY18" s="6">
        <v>1751</v>
      </c>
      <c r="DZ18" s="15">
        <v>12</v>
      </c>
      <c r="EA18" s="15">
        <v>48</v>
      </c>
      <c r="EB18" s="15">
        <v>144</v>
      </c>
      <c r="EC18" s="15">
        <v>96</v>
      </c>
      <c r="ED18" s="15">
        <v>2</v>
      </c>
      <c r="EE18" s="15">
        <v>14</v>
      </c>
      <c r="EF18" s="15">
        <v>16</v>
      </c>
    </row>
    <row r="19" spans="1:136">
      <c r="A19" s="6" t="s">
        <v>47</v>
      </c>
      <c r="B19" s="6" t="s">
        <v>86</v>
      </c>
      <c r="C19" s="6" t="s">
        <v>116</v>
      </c>
      <c r="D19" s="6">
        <v>29477</v>
      </c>
      <c r="E19" s="6">
        <v>8435639189</v>
      </c>
      <c r="F19" s="6">
        <v>136555</v>
      </c>
      <c r="G19" s="11" t="s">
        <v>258</v>
      </c>
      <c r="H19" s="6">
        <v>1</v>
      </c>
      <c r="I19" s="6">
        <v>1</v>
      </c>
      <c r="J19" s="12">
        <v>8438</v>
      </c>
      <c r="K19" s="13">
        <v>7</v>
      </c>
      <c r="L19" s="13">
        <v>6</v>
      </c>
      <c r="M19" s="11" t="s">
        <v>284</v>
      </c>
      <c r="N19" s="13">
        <v>2</v>
      </c>
      <c r="O19" s="13">
        <v>255</v>
      </c>
      <c r="P19" s="13">
        <v>1195</v>
      </c>
      <c r="Q19" s="13">
        <v>2756</v>
      </c>
      <c r="R19" s="12">
        <v>2650.5</v>
      </c>
      <c r="S19" s="12">
        <v>7183</v>
      </c>
      <c r="T19" s="13">
        <v>8</v>
      </c>
      <c r="U19" s="13">
        <v>0</v>
      </c>
      <c r="V19" s="6">
        <v>8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</v>
      </c>
      <c r="AD19" s="13">
        <v>0</v>
      </c>
      <c r="AE19" s="13">
        <v>1</v>
      </c>
      <c r="AF19" s="6">
        <v>9</v>
      </c>
      <c r="AG19" s="13">
        <v>13</v>
      </c>
      <c r="AH19" s="13">
        <v>15</v>
      </c>
      <c r="AI19" s="6">
        <v>28</v>
      </c>
      <c r="AJ19" s="13">
        <v>22</v>
      </c>
      <c r="AK19" s="13">
        <v>15</v>
      </c>
      <c r="AL19" s="6">
        <v>37</v>
      </c>
      <c r="AM19" s="24">
        <v>40582</v>
      </c>
      <c r="AN19" s="24">
        <v>84824</v>
      </c>
      <c r="AO19" s="25">
        <v>5</v>
      </c>
      <c r="AP19" s="24">
        <v>2543174</v>
      </c>
      <c r="AQ19" s="24">
        <v>0</v>
      </c>
      <c r="AR19" s="24">
        <v>0</v>
      </c>
      <c r="AS19" s="24">
        <v>0</v>
      </c>
      <c r="AT19" s="23">
        <v>2543174</v>
      </c>
      <c r="AU19" s="23">
        <v>0</v>
      </c>
      <c r="AV19" s="25">
        <v>100082</v>
      </c>
      <c r="AW19" s="25">
        <v>16786</v>
      </c>
      <c r="AX19" s="25">
        <v>0</v>
      </c>
      <c r="AY19" s="23">
        <v>116868</v>
      </c>
      <c r="AZ19" s="23">
        <v>0</v>
      </c>
      <c r="BA19" s="24">
        <v>1384</v>
      </c>
      <c r="BB19" s="24">
        <v>0</v>
      </c>
      <c r="BC19" s="23">
        <v>1384</v>
      </c>
      <c r="BD19" s="23">
        <v>0</v>
      </c>
      <c r="BE19" s="23">
        <v>144813</v>
      </c>
      <c r="BF19" s="22">
        <v>0</v>
      </c>
      <c r="BG19" s="22">
        <v>2806239</v>
      </c>
      <c r="BH19" s="22">
        <v>0</v>
      </c>
      <c r="BI19" s="25">
        <v>2806239</v>
      </c>
      <c r="BJ19" s="22">
        <v>1278961</v>
      </c>
      <c r="BK19" s="22">
        <v>349300</v>
      </c>
      <c r="BL19" s="22">
        <v>1628261</v>
      </c>
      <c r="BM19" s="22">
        <v>252361</v>
      </c>
      <c r="BN19" s="23">
        <v>77479</v>
      </c>
      <c r="BO19" s="24">
        <v>68973</v>
      </c>
      <c r="BP19" s="23">
        <v>79534</v>
      </c>
      <c r="BQ19" s="23">
        <v>409374</v>
      </c>
      <c r="BR19" s="24">
        <v>0</v>
      </c>
      <c r="BS19" s="24">
        <v>28453</v>
      </c>
      <c r="BT19" s="24">
        <v>124205</v>
      </c>
      <c r="BU19" s="24">
        <v>262296</v>
      </c>
      <c r="BV19" s="23">
        <v>414954</v>
      </c>
      <c r="BW19" s="23">
        <v>2452589</v>
      </c>
      <c r="BX19" s="26">
        <v>0</v>
      </c>
      <c r="BY19" s="26">
        <v>0</v>
      </c>
      <c r="BZ19" s="26">
        <v>9647</v>
      </c>
      <c r="CA19" s="26">
        <v>0</v>
      </c>
      <c r="CB19" s="26">
        <v>9647</v>
      </c>
      <c r="CC19" s="26">
        <v>2462236</v>
      </c>
      <c r="CD19" s="14">
        <v>19794</v>
      </c>
      <c r="CE19" s="14">
        <v>17210</v>
      </c>
      <c r="CF19" s="6">
        <v>171476</v>
      </c>
      <c r="CG19" s="15">
        <v>4</v>
      </c>
      <c r="CH19" s="15">
        <v>13</v>
      </c>
      <c r="CI19" s="6">
        <v>260</v>
      </c>
      <c r="CJ19" s="12">
        <v>1035</v>
      </c>
      <c r="CK19" s="13">
        <v>825</v>
      </c>
      <c r="CL19" s="12">
        <v>8645</v>
      </c>
      <c r="CM19" s="12">
        <v>2112</v>
      </c>
      <c r="CN19" s="13">
        <v>298</v>
      </c>
      <c r="CO19" s="12">
        <v>15589</v>
      </c>
      <c r="CP19" s="6">
        <v>1658</v>
      </c>
      <c r="CQ19" s="6">
        <v>0</v>
      </c>
      <c r="CR19" s="6">
        <v>8883</v>
      </c>
      <c r="CS19" s="7">
        <f t="shared" si="0"/>
        <v>10541</v>
      </c>
      <c r="CT19" s="6">
        <v>31</v>
      </c>
      <c r="CU19" s="6">
        <v>36</v>
      </c>
      <c r="CV19" s="13">
        <v>1</v>
      </c>
      <c r="CW19" s="6">
        <v>67</v>
      </c>
      <c r="CX19" s="15">
        <v>0</v>
      </c>
      <c r="CY19" s="14">
        <v>21339</v>
      </c>
      <c r="CZ19" s="14">
        <v>7071</v>
      </c>
      <c r="DA19" s="6">
        <v>28410</v>
      </c>
      <c r="DB19" s="6">
        <v>320839</v>
      </c>
      <c r="DC19" s="14">
        <v>2650.5</v>
      </c>
      <c r="DD19" s="14">
        <v>7183</v>
      </c>
      <c r="DE19" s="14">
        <v>85631</v>
      </c>
      <c r="DF19" s="6">
        <v>72</v>
      </c>
      <c r="DG19" s="32">
        <v>41</v>
      </c>
      <c r="DH19" s="6">
        <v>51006</v>
      </c>
      <c r="DI19" s="12">
        <v>173523</v>
      </c>
      <c r="DJ19" s="12">
        <v>47869</v>
      </c>
      <c r="DK19" s="18">
        <v>221392</v>
      </c>
      <c r="DL19" s="14">
        <v>191695</v>
      </c>
      <c r="DM19" s="14">
        <v>156692</v>
      </c>
      <c r="DN19" s="14">
        <v>348387</v>
      </c>
      <c r="DO19" s="7">
        <v>569779</v>
      </c>
      <c r="DP19" s="6">
        <v>20851</v>
      </c>
      <c r="DQ19" s="6">
        <v>26708</v>
      </c>
      <c r="DR19" s="6">
        <v>507</v>
      </c>
      <c r="DS19" s="6">
        <v>9972</v>
      </c>
      <c r="DT19" s="6">
        <v>27</v>
      </c>
      <c r="DU19" s="6">
        <v>439</v>
      </c>
      <c r="DV19" s="15">
        <v>72</v>
      </c>
      <c r="DW19" s="15">
        <v>775</v>
      </c>
      <c r="DX19" s="6">
        <v>606</v>
      </c>
      <c r="DY19" s="6">
        <v>11186</v>
      </c>
      <c r="DZ19" s="15">
        <v>312</v>
      </c>
      <c r="EA19" s="15">
        <v>156</v>
      </c>
      <c r="EB19" s="15">
        <v>322</v>
      </c>
      <c r="EC19" s="15">
        <v>530</v>
      </c>
      <c r="ED19" s="15">
        <v>77</v>
      </c>
      <c r="EE19" s="15">
        <v>208</v>
      </c>
      <c r="EF19" s="15">
        <v>880</v>
      </c>
    </row>
    <row r="20" spans="1:136">
      <c r="A20" s="6" t="s">
        <v>48</v>
      </c>
      <c r="B20" s="6" t="s">
        <v>25</v>
      </c>
      <c r="C20" s="6" t="s">
        <v>27</v>
      </c>
      <c r="D20" s="6">
        <v>29180</v>
      </c>
      <c r="E20" s="6">
        <v>8036354971</v>
      </c>
      <c r="F20" s="6">
        <v>23956</v>
      </c>
      <c r="G20" s="11" t="s">
        <v>259</v>
      </c>
      <c r="H20" s="6">
        <v>1</v>
      </c>
      <c r="I20" s="6">
        <v>1</v>
      </c>
      <c r="J20" s="12">
        <v>6000</v>
      </c>
      <c r="K20" s="13">
        <v>7</v>
      </c>
      <c r="L20" s="13">
        <v>4</v>
      </c>
      <c r="M20" s="11" t="s">
        <v>285</v>
      </c>
      <c r="N20" s="13">
        <v>1</v>
      </c>
      <c r="O20" s="13">
        <v>200</v>
      </c>
      <c r="P20" s="13">
        <v>581</v>
      </c>
      <c r="Q20" s="13">
        <v>2509</v>
      </c>
      <c r="R20" s="12">
        <v>792</v>
      </c>
      <c r="S20" s="12">
        <v>3748</v>
      </c>
      <c r="T20" s="13">
        <v>1</v>
      </c>
      <c r="U20" s="13">
        <v>0</v>
      </c>
      <c r="V20" s="6">
        <v>0.9</v>
      </c>
      <c r="W20" s="13">
        <v>0</v>
      </c>
      <c r="X20" s="13">
        <v>0</v>
      </c>
      <c r="Y20" s="13">
        <v>0</v>
      </c>
      <c r="Z20" s="13">
        <v>2</v>
      </c>
      <c r="AA20" s="13">
        <v>0</v>
      </c>
      <c r="AB20" s="13">
        <v>1.8</v>
      </c>
      <c r="AC20" s="13">
        <v>0</v>
      </c>
      <c r="AD20" s="13">
        <v>0</v>
      </c>
      <c r="AE20" s="13">
        <v>0</v>
      </c>
      <c r="AF20" s="6">
        <v>2.7</v>
      </c>
      <c r="AG20" s="13">
        <v>3</v>
      </c>
      <c r="AH20" s="13">
        <v>4</v>
      </c>
      <c r="AI20" s="6">
        <v>4.5</v>
      </c>
      <c r="AJ20" s="13">
        <v>6</v>
      </c>
      <c r="AK20" s="13">
        <v>4</v>
      </c>
      <c r="AL20" s="6">
        <v>7.2</v>
      </c>
      <c r="AM20" s="24">
        <v>34464</v>
      </c>
      <c r="AN20" s="24">
        <v>53040</v>
      </c>
      <c r="AO20" s="25">
        <v>0</v>
      </c>
      <c r="AP20" s="24">
        <v>463834</v>
      </c>
      <c r="AQ20" s="24">
        <v>0</v>
      </c>
      <c r="AR20" s="24">
        <v>0</v>
      </c>
      <c r="AS20" s="24">
        <v>0</v>
      </c>
      <c r="AT20" s="23">
        <v>463834</v>
      </c>
      <c r="AU20" s="23">
        <v>0</v>
      </c>
      <c r="AV20" s="25">
        <v>60000</v>
      </c>
      <c r="AW20" s="25">
        <v>10059</v>
      </c>
      <c r="AX20" s="25">
        <v>0</v>
      </c>
      <c r="AY20" s="23">
        <v>70059</v>
      </c>
      <c r="AZ20" s="23">
        <v>0</v>
      </c>
      <c r="BA20" s="24">
        <v>0</v>
      </c>
      <c r="BB20" s="24">
        <v>0</v>
      </c>
      <c r="BC20" s="23">
        <v>0</v>
      </c>
      <c r="BD20" s="23">
        <v>80592</v>
      </c>
      <c r="BE20" s="23">
        <v>14597</v>
      </c>
      <c r="BF20" s="22">
        <v>53080</v>
      </c>
      <c r="BG20" s="22">
        <v>548490</v>
      </c>
      <c r="BH20" s="22">
        <v>133672</v>
      </c>
      <c r="BI20" s="25">
        <v>682162</v>
      </c>
      <c r="BJ20" s="22">
        <v>260506</v>
      </c>
      <c r="BK20" s="22">
        <v>94291</v>
      </c>
      <c r="BL20" s="22">
        <v>354797</v>
      </c>
      <c r="BM20" s="22">
        <v>66719</v>
      </c>
      <c r="BN20" s="23">
        <v>16749</v>
      </c>
      <c r="BO20" s="24">
        <v>8008</v>
      </c>
      <c r="BP20" s="23">
        <v>8767</v>
      </c>
      <c r="BQ20" s="23">
        <v>92235</v>
      </c>
      <c r="BR20" s="24">
        <v>0</v>
      </c>
      <c r="BS20" s="24">
        <v>10379</v>
      </c>
      <c r="BT20" s="24">
        <v>47979</v>
      </c>
      <c r="BU20" s="24">
        <v>60497</v>
      </c>
      <c r="BV20" s="23">
        <v>118855</v>
      </c>
      <c r="BW20" s="23">
        <v>565887</v>
      </c>
      <c r="BX20" s="26">
        <v>53080</v>
      </c>
      <c r="BY20" s="26">
        <v>0</v>
      </c>
      <c r="BZ20" s="26">
        <v>86592</v>
      </c>
      <c r="CA20" s="26">
        <v>0</v>
      </c>
      <c r="CB20" s="26">
        <v>139672</v>
      </c>
      <c r="CC20" s="26">
        <v>705559</v>
      </c>
      <c r="CD20" s="14">
        <v>3619</v>
      </c>
      <c r="CE20" s="14">
        <v>5658</v>
      </c>
      <c r="CF20" s="6">
        <v>76118</v>
      </c>
      <c r="CG20" s="15">
        <v>0</v>
      </c>
      <c r="CH20" s="15">
        <v>1</v>
      </c>
      <c r="CI20" s="6">
        <v>161</v>
      </c>
      <c r="CJ20" s="13">
        <v>117</v>
      </c>
      <c r="CK20" s="13">
        <v>506</v>
      </c>
      <c r="CL20" s="12">
        <v>1695</v>
      </c>
      <c r="CM20" s="13">
        <v>288</v>
      </c>
      <c r="CN20" s="12">
        <v>2608</v>
      </c>
      <c r="CO20" s="12">
        <v>2262</v>
      </c>
      <c r="CP20" s="6">
        <v>0</v>
      </c>
      <c r="CQ20" s="6">
        <v>0</v>
      </c>
      <c r="CR20" s="6">
        <v>0</v>
      </c>
      <c r="CS20" s="7">
        <f t="shared" si="0"/>
        <v>0</v>
      </c>
      <c r="CT20" s="6">
        <v>7</v>
      </c>
      <c r="CU20" s="6">
        <v>36</v>
      </c>
      <c r="CV20" s="13">
        <v>0</v>
      </c>
      <c r="CW20" s="6">
        <v>43</v>
      </c>
      <c r="CX20" s="15">
        <v>1</v>
      </c>
      <c r="CY20" s="14">
        <v>8025</v>
      </c>
      <c r="CZ20" s="14">
        <v>1307</v>
      </c>
      <c r="DA20" s="6">
        <v>9332</v>
      </c>
      <c r="DB20" s="6">
        <v>58500</v>
      </c>
      <c r="DC20" s="14">
        <v>792</v>
      </c>
      <c r="DD20" s="14">
        <v>3748</v>
      </c>
      <c r="DE20" s="14">
        <v>27000</v>
      </c>
      <c r="DF20" s="6">
        <v>28</v>
      </c>
      <c r="DG20" s="32">
        <v>13</v>
      </c>
      <c r="DH20" s="6">
        <v>4500</v>
      </c>
      <c r="DI20" s="12">
        <v>15232</v>
      </c>
      <c r="DJ20" s="12">
        <v>2188</v>
      </c>
      <c r="DK20" s="18">
        <v>17420</v>
      </c>
      <c r="DL20" s="14">
        <v>21438</v>
      </c>
      <c r="DM20" s="14">
        <v>10940</v>
      </c>
      <c r="DN20" s="14">
        <v>32378</v>
      </c>
      <c r="DO20" s="7">
        <v>49798</v>
      </c>
      <c r="DP20" s="6">
        <v>6076</v>
      </c>
      <c r="DQ20" s="6">
        <v>1724</v>
      </c>
      <c r="DR20" s="6">
        <v>131</v>
      </c>
      <c r="DS20" s="6">
        <v>2297</v>
      </c>
      <c r="DT20" s="6">
        <v>0</v>
      </c>
      <c r="DU20" s="6">
        <v>0</v>
      </c>
      <c r="DV20" s="15">
        <v>31</v>
      </c>
      <c r="DW20" s="15">
        <v>818</v>
      </c>
      <c r="DX20" s="6">
        <v>162</v>
      </c>
      <c r="DY20" s="6">
        <v>3115</v>
      </c>
      <c r="DZ20" s="15">
        <v>12</v>
      </c>
      <c r="EA20" s="15">
        <v>0</v>
      </c>
      <c r="EB20" s="15">
        <v>0</v>
      </c>
      <c r="EC20" s="15">
        <v>0</v>
      </c>
      <c r="ED20" s="15">
        <v>7</v>
      </c>
      <c r="EE20" s="15">
        <v>8</v>
      </c>
      <c r="EF20" s="15">
        <v>38</v>
      </c>
    </row>
    <row r="21" spans="1:136">
      <c r="A21" s="6" t="s">
        <v>49</v>
      </c>
      <c r="B21" s="6" t="s">
        <v>87</v>
      </c>
      <c r="C21" s="6" t="s">
        <v>8</v>
      </c>
      <c r="D21" s="6">
        <v>29506</v>
      </c>
      <c r="E21" s="6">
        <v>8436628424</v>
      </c>
      <c r="F21" s="6">
        <v>136885</v>
      </c>
      <c r="G21" s="11" t="s">
        <v>260</v>
      </c>
      <c r="H21" s="6">
        <v>5</v>
      </c>
      <c r="I21" s="6">
        <v>1</v>
      </c>
      <c r="J21" s="12">
        <v>83000</v>
      </c>
      <c r="K21" s="13">
        <v>9</v>
      </c>
      <c r="L21" s="13">
        <v>8</v>
      </c>
      <c r="M21" s="11" t="s">
        <v>285</v>
      </c>
      <c r="N21" s="13">
        <v>6</v>
      </c>
      <c r="O21" s="13">
        <v>650</v>
      </c>
      <c r="P21" s="13">
        <v>1080</v>
      </c>
      <c r="Q21" s="13">
        <v>3166</v>
      </c>
      <c r="R21" s="12">
        <v>3359</v>
      </c>
      <c r="S21" s="12">
        <v>16921</v>
      </c>
      <c r="T21" s="13">
        <v>21</v>
      </c>
      <c r="U21" s="13">
        <v>0</v>
      </c>
      <c r="V21" s="6">
        <v>21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6">
        <v>21</v>
      </c>
      <c r="AG21" s="13">
        <v>1</v>
      </c>
      <c r="AH21" s="13">
        <v>24</v>
      </c>
      <c r="AI21" s="6">
        <v>29</v>
      </c>
      <c r="AJ21" s="13">
        <v>22</v>
      </c>
      <c r="AK21" s="13">
        <v>24</v>
      </c>
      <c r="AL21" s="6">
        <v>50</v>
      </c>
      <c r="AM21" s="24">
        <v>33978</v>
      </c>
      <c r="AN21" s="24">
        <v>88088</v>
      </c>
      <c r="AO21" s="25">
        <v>7.9</v>
      </c>
      <c r="AP21" s="24">
        <v>3569732</v>
      </c>
      <c r="AQ21" s="24">
        <v>245718</v>
      </c>
      <c r="AR21" s="24">
        <v>0</v>
      </c>
      <c r="AS21" s="24">
        <v>0</v>
      </c>
      <c r="AT21" s="23">
        <v>3569732</v>
      </c>
      <c r="AU21" s="23">
        <v>245718</v>
      </c>
      <c r="AV21" s="25">
        <v>100324</v>
      </c>
      <c r="AW21" s="25">
        <v>16630</v>
      </c>
      <c r="AX21" s="25">
        <v>0</v>
      </c>
      <c r="AY21" s="23">
        <v>116964</v>
      </c>
      <c r="AZ21" s="23">
        <v>0</v>
      </c>
      <c r="BA21" s="24">
        <v>37422</v>
      </c>
      <c r="BB21" s="24">
        <v>0</v>
      </c>
      <c r="BC21" s="23">
        <v>37422</v>
      </c>
      <c r="BD21" s="23">
        <v>0</v>
      </c>
      <c r="BE21" s="23">
        <v>69885</v>
      </c>
      <c r="BF21" s="22">
        <v>0</v>
      </c>
      <c r="BG21" s="22">
        <v>3830554</v>
      </c>
      <c r="BH21" s="22">
        <v>245718</v>
      </c>
      <c r="BI21" s="25">
        <v>4039711</v>
      </c>
      <c r="BJ21" s="22">
        <v>1986876</v>
      </c>
      <c r="BK21" s="22">
        <v>646240</v>
      </c>
      <c r="BL21" s="22">
        <v>2633116</v>
      </c>
      <c r="BM21" s="22">
        <v>120373</v>
      </c>
      <c r="BN21" s="23">
        <v>7634</v>
      </c>
      <c r="BO21" s="24">
        <v>8878</v>
      </c>
      <c r="BP21" s="23">
        <v>8878</v>
      </c>
      <c r="BQ21" s="23">
        <v>136885</v>
      </c>
      <c r="BR21" s="24">
        <v>0</v>
      </c>
      <c r="BS21" s="24">
        <v>20000</v>
      </c>
      <c r="BT21" s="24">
        <v>624988</v>
      </c>
      <c r="BU21" s="24">
        <v>5000</v>
      </c>
      <c r="BV21" s="23">
        <v>649988</v>
      </c>
      <c r="BW21" s="23">
        <v>3419989</v>
      </c>
      <c r="BX21" s="26">
        <v>710219</v>
      </c>
      <c r="BY21" s="26">
        <v>0</v>
      </c>
      <c r="BZ21" s="26">
        <v>61257</v>
      </c>
      <c r="CA21" s="26">
        <v>0</v>
      </c>
      <c r="CB21" s="26">
        <v>771476</v>
      </c>
      <c r="CC21" s="26">
        <v>4191465</v>
      </c>
      <c r="CD21" s="14">
        <v>16512</v>
      </c>
      <c r="CE21" s="14">
        <v>5479</v>
      </c>
      <c r="CF21" s="6">
        <v>297237</v>
      </c>
      <c r="CG21" s="15">
        <v>0</v>
      </c>
      <c r="CH21" s="15">
        <v>11</v>
      </c>
      <c r="CI21" s="6">
        <v>82</v>
      </c>
      <c r="CJ21" s="13">
        <v>364</v>
      </c>
      <c r="CK21" s="13">
        <v>186</v>
      </c>
      <c r="CL21" s="12">
        <v>14303</v>
      </c>
      <c r="CM21" s="13">
        <v>853</v>
      </c>
      <c r="CN21" s="13">
        <v>199</v>
      </c>
      <c r="CO21" s="12">
        <v>9105</v>
      </c>
      <c r="CP21" s="6">
        <v>1128</v>
      </c>
      <c r="CQ21" s="6">
        <v>0</v>
      </c>
      <c r="CR21" s="6">
        <v>5607</v>
      </c>
      <c r="CS21" s="7">
        <f t="shared" si="0"/>
        <v>6735</v>
      </c>
      <c r="CT21" s="6">
        <v>4</v>
      </c>
      <c r="CU21" s="6">
        <v>36</v>
      </c>
      <c r="CV21" s="13">
        <v>1</v>
      </c>
      <c r="CW21" s="6">
        <v>40</v>
      </c>
      <c r="CX21" s="15">
        <v>0</v>
      </c>
      <c r="CY21" s="14">
        <v>58531</v>
      </c>
      <c r="CZ21" s="14">
        <v>20284</v>
      </c>
      <c r="DA21" s="6">
        <v>78815</v>
      </c>
      <c r="DB21" s="6">
        <v>569900</v>
      </c>
      <c r="DC21" s="14">
        <v>3359</v>
      </c>
      <c r="DD21" s="14">
        <v>16921</v>
      </c>
      <c r="DE21" s="14">
        <v>180998</v>
      </c>
      <c r="DF21" s="6">
        <v>213</v>
      </c>
      <c r="DG21" s="32">
        <v>147</v>
      </c>
      <c r="DH21" s="6">
        <v>44448</v>
      </c>
      <c r="DI21" s="12">
        <v>125211</v>
      </c>
      <c r="DJ21" s="12">
        <v>19285</v>
      </c>
      <c r="DK21" s="18">
        <v>144496</v>
      </c>
      <c r="DL21" s="14">
        <v>133524</v>
      </c>
      <c r="DM21" s="14">
        <v>50547</v>
      </c>
      <c r="DN21" s="14">
        <v>184071</v>
      </c>
      <c r="DO21" s="7">
        <v>328567</v>
      </c>
      <c r="DP21" s="6">
        <v>81</v>
      </c>
      <c r="DQ21" s="6">
        <v>319</v>
      </c>
      <c r="DR21" s="6">
        <v>1293</v>
      </c>
      <c r="DS21" s="6">
        <v>48978</v>
      </c>
      <c r="DT21" s="6">
        <v>110</v>
      </c>
      <c r="DU21" s="6">
        <v>3184</v>
      </c>
      <c r="DV21" s="15">
        <v>180</v>
      </c>
      <c r="DW21" s="14">
        <v>2406</v>
      </c>
      <c r="DX21" s="6">
        <v>1583</v>
      </c>
      <c r="DY21" s="6">
        <v>54568</v>
      </c>
      <c r="DZ21" s="15">
        <v>147</v>
      </c>
      <c r="EA21" s="15">
        <v>130</v>
      </c>
      <c r="EB21" s="14">
        <v>1322</v>
      </c>
      <c r="EC21" s="15">
        <v>176</v>
      </c>
      <c r="ED21" s="15">
        <v>61</v>
      </c>
      <c r="EE21" s="15">
        <v>430</v>
      </c>
      <c r="EF21" s="15">
        <v>374</v>
      </c>
    </row>
    <row r="22" spans="1:136">
      <c r="A22" s="6" t="s">
        <v>50</v>
      </c>
      <c r="B22" s="6" t="s">
        <v>88</v>
      </c>
      <c r="C22" s="6" t="s">
        <v>9</v>
      </c>
      <c r="D22" s="6">
        <v>29440</v>
      </c>
      <c r="E22" s="6">
        <v>8435453304</v>
      </c>
      <c r="F22" s="6">
        <v>60158</v>
      </c>
      <c r="G22" s="11" t="s">
        <v>261</v>
      </c>
      <c r="H22" s="6">
        <v>3</v>
      </c>
      <c r="I22" s="6">
        <v>1</v>
      </c>
      <c r="J22" s="12">
        <v>19331</v>
      </c>
      <c r="K22" s="13">
        <v>7</v>
      </c>
      <c r="L22" s="13">
        <v>6</v>
      </c>
      <c r="M22" s="11" t="s">
        <v>284</v>
      </c>
      <c r="N22" s="13">
        <v>4</v>
      </c>
      <c r="O22" s="13">
        <v>600</v>
      </c>
      <c r="P22" s="13">
        <v>1160</v>
      </c>
      <c r="Q22" s="13">
        <v>3240</v>
      </c>
      <c r="R22" s="12">
        <v>4140</v>
      </c>
      <c r="S22" s="12">
        <v>13604</v>
      </c>
      <c r="T22" s="13">
        <v>6</v>
      </c>
      <c r="U22" s="13">
        <v>0</v>
      </c>
      <c r="V22" s="6">
        <v>6</v>
      </c>
      <c r="W22" s="13">
        <v>1</v>
      </c>
      <c r="X22" s="13">
        <v>0</v>
      </c>
      <c r="Y22" s="13">
        <v>1</v>
      </c>
      <c r="Z22" s="13">
        <v>7</v>
      </c>
      <c r="AA22" s="13">
        <v>4</v>
      </c>
      <c r="AB22" s="13">
        <v>9</v>
      </c>
      <c r="AC22" s="13">
        <v>3</v>
      </c>
      <c r="AD22" s="13">
        <v>2</v>
      </c>
      <c r="AE22" s="13">
        <v>4</v>
      </c>
      <c r="AF22" s="6">
        <v>20</v>
      </c>
      <c r="AG22" s="13">
        <v>1</v>
      </c>
      <c r="AH22" s="13">
        <v>20</v>
      </c>
      <c r="AI22" s="6">
        <v>11</v>
      </c>
      <c r="AJ22" s="13">
        <v>18</v>
      </c>
      <c r="AK22" s="13">
        <v>26</v>
      </c>
      <c r="AL22" s="6">
        <v>31</v>
      </c>
      <c r="AM22" s="24">
        <v>34667</v>
      </c>
      <c r="AN22" s="24">
        <v>73785</v>
      </c>
      <c r="AO22" s="25">
        <v>0</v>
      </c>
      <c r="AP22" s="24">
        <v>1256086</v>
      </c>
      <c r="AQ22" s="24">
        <v>350965</v>
      </c>
      <c r="AR22" s="24">
        <v>0</v>
      </c>
      <c r="AS22" s="24">
        <v>0</v>
      </c>
      <c r="AT22" s="23">
        <v>1256086</v>
      </c>
      <c r="AU22" s="23">
        <v>350965</v>
      </c>
      <c r="AV22" s="25">
        <v>60000</v>
      </c>
      <c r="AW22" s="25">
        <v>10060</v>
      </c>
      <c r="AX22" s="25">
        <v>0</v>
      </c>
      <c r="AY22" s="23">
        <v>70060</v>
      </c>
      <c r="AZ22" s="23">
        <v>0</v>
      </c>
      <c r="BA22" s="24">
        <v>29184</v>
      </c>
      <c r="BB22" s="24">
        <v>14847</v>
      </c>
      <c r="BC22" s="23">
        <v>44031</v>
      </c>
      <c r="BD22" s="23">
        <v>0</v>
      </c>
      <c r="BE22" s="23">
        <v>283681</v>
      </c>
      <c r="BF22" s="22">
        <v>0</v>
      </c>
      <c r="BG22" s="22">
        <v>1653858</v>
      </c>
      <c r="BH22" s="22">
        <v>350965</v>
      </c>
      <c r="BI22" s="25">
        <v>2004823</v>
      </c>
      <c r="BJ22" s="22">
        <v>949215</v>
      </c>
      <c r="BK22" s="22">
        <v>158411</v>
      </c>
      <c r="BL22" s="22">
        <v>1107626</v>
      </c>
      <c r="BM22" s="22">
        <v>80051</v>
      </c>
      <c r="BN22" s="23">
        <v>2192</v>
      </c>
      <c r="BO22" s="24">
        <v>4633</v>
      </c>
      <c r="BP22" s="23">
        <v>13795</v>
      </c>
      <c r="BQ22" s="23">
        <v>96038</v>
      </c>
      <c r="BR22" s="24">
        <v>2686</v>
      </c>
      <c r="BS22" s="24">
        <v>73793</v>
      </c>
      <c r="BT22" s="24">
        <v>100218</v>
      </c>
      <c r="BU22" s="24">
        <v>202579</v>
      </c>
      <c r="BV22" s="23">
        <v>379276</v>
      </c>
      <c r="BW22" s="23">
        <v>1582940</v>
      </c>
      <c r="BX22" s="26">
        <v>25658</v>
      </c>
      <c r="BY22" s="26">
        <v>0</v>
      </c>
      <c r="BZ22" s="26">
        <v>0</v>
      </c>
      <c r="CA22" s="26">
        <v>0</v>
      </c>
      <c r="CB22" s="26">
        <v>25658</v>
      </c>
      <c r="CC22" s="26">
        <v>1608598</v>
      </c>
      <c r="CD22" s="14">
        <v>8141</v>
      </c>
      <c r="CE22" s="14">
        <v>3467</v>
      </c>
      <c r="CF22" s="6">
        <v>163989</v>
      </c>
      <c r="CG22" s="15">
        <v>12</v>
      </c>
      <c r="CH22" s="15">
        <v>4</v>
      </c>
      <c r="CI22" s="6">
        <v>222</v>
      </c>
      <c r="CJ22" s="13">
        <v>453</v>
      </c>
      <c r="CK22" s="13">
        <v>350</v>
      </c>
      <c r="CL22" s="12">
        <v>8423</v>
      </c>
      <c r="CM22" s="13">
        <v>654</v>
      </c>
      <c r="CN22" s="12">
        <v>1511</v>
      </c>
      <c r="CO22" s="12">
        <v>11934</v>
      </c>
      <c r="CP22" s="6">
        <v>1178</v>
      </c>
      <c r="CQ22" s="6">
        <v>0</v>
      </c>
      <c r="CR22" s="6">
        <v>990</v>
      </c>
      <c r="CS22" s="7">
        <f t="shared" si="0"/>
        <v>2168</v>
      </c>
      <c r="CT22" s="6">
        <v>1</v>
      </c>
      <c r="CU22" s="6">
        <v>36</v>
      </c>
      <c r="CV22" s="13">
        <v>1</v>
      </c>
      <c r="CW22" s="6">
        <v>37</v>
      </c>
      <c r="CX22" s="15">
        <v>0</v>
      </c>
      <c r="CY22" s="14">
        <v>49337</v>
      </c>
      <c r="CZ22" s="14">
        <v>18893</v>
      </c>
      <c r="DA22" s="6">
        <v>68230</v>
      </c>
      <c r="DB22" s="6">
        <v>184925</v>
      </c>
      <c r="DC22" s="14">
        <v>4140</v>
      </c>
      <c r="DD22" s="14">
        <v>13604</v>
      </c>
      <c r="DE22" s="14">
        <v>70547</v>
      </c>
      <c r="DF22" s="6">
        <v>99</v>
      </c>
      <c r="DG22" s="32">
        <v>37</v>
      </c>
      <c r="DH22" s="6">
        <v>22485</v>
      </c>
      <c r="DI22" s="12">
        <v>42227</v>
      </c>
      <c r="DJ22" s="12">
        <v>11333</v>
      </c>
      <c r="DK22" s="18">
        <v>53560</v>
      </c>
      <c r="DL22" s="14">
        <v>77796</v>
      </c>
      <c r="DM22" s="14">
        <v>36142</v>
      </c>
      <c r="DN22" s="14">
        <v>113938</v>
      </c>
      <c r="DO22" s="7">
        <v>167498</v>
      </c>
      <c r="DP22" s="6">
        <v>1225</v>
      </c>
      <c r="DQ22" s="6">
        <v>1867</v>
      </c>
      <c r="DR22" s="6">
        <v>742</v>
      </c>
      <c r="DS22" s="6">
        <v>12480</v>
      </c>
      <c r="DT22" s="6">
        <v>266</v>
      </c>
      <c r="DU22" s="6">
        <v>2120</v>
      </c>
      <c r="DV22" s="15">
        <v>156</v>
      </c>
      <c r="DW22" s="14">
        <v>5540</v>
      </c>
      <c r="DX22" s="6">
        <v>1164</v>
      </c>
      <c r="DY22" s="6">
        <v>20140</v>
      </c>
      <c r="DZ22" s="15">
        <v>200</v>
      </c>
      <c r="EA22" s="15">
        <v>24</v>
      </c>
      <c r="EB22" s="15">
        <v>240</v>
      </c>
      <c r="EC22" s="15">
        <v>480</v>
      </c>
      <c r="ED22" s="15">
        <v>24</v>
      </c>
      <c r="EE22" s="15">
        <v>30</v>
      </c>
      <c r="EF22" s="15">
        <v>120</v>
      </c>
    </row>
    <row r="23" spans="1:136">
      <c r="A23" s="6" t="s">
        <v>51</v>
      </c>
      <c r="B23" s="6" t="s">
        <v>89</v>
      </c>
      <c r="C23" s="6" t="s">
        <v>10</v>
      </c>
      <c r="D23" s="6">
        <v>29601</v>
      </c>
      <c r="E23" s="6">
        <v>8642425000</v>
      </c>
      <c r="F23" s="6">
        <v>451225</v>
      </c>
      <c r="G23" s="11" t="s">
        <v>262</v>
      </c>
      <c r="H23" s="6">
        <v>10</v>
      </c>
      <c r="I23" s="6">
        <v>1</v>
      </c>
      <c r="J23" s="12">
        <v>232303</v>
      </c>
      <c r="K23" s="13">
        <v>11</v>
      </c>
      <c r="L23" s="13">
        <v>9</v>
      </c>
      <c r="M23" s="11" t="s">
        <v>285</v>
      </c>
      <c r="N23" s="13">
        <v>1</v>
      </c>
      <c r="O23" s="13">
        <v>278</v>
      </c>
      <c r="P23" s="13">
        <v>1648</v>
      </c>
      <c r="Q23" s="13">
        <v>3484</v>
      </c>
      <c r="R23" s="12">
        <v>14788</v>
      </c>
      <c r="S23" s="12">
        <v>37196</v>
      </c>
      <c r="T23" s="13">
        <v>52</v>
      </c>
      <c r="U23" s="13">
        <v>0</v>
      </c>
      <c r="V23" s="6">
        <v>48.75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6">
        <v>48.75</v>
      </c>
      <c r="AG23" s="13">
        <v>104</v>
      </c>
      <c r="AH23" s="13">
        <v>84</v>
      </c>
      <c r="AI23" s="6">
        <v>135.05000000000001</v>
      </c>
      <c r="AJ23" s="13">
        <v>156</v>
      </c>
      <c r="AK23" s="13">
        <v>84</v>
      </c>
      <c r="AL23" s="6">
        <v>183.8</v>
      </c>
      <c r="AM23" s="24">
        <v>34680</v>
      </c>
      <c r="AN23" s="24">
        <v>121974</v>
      </c>
      <c r="AO23" s="25">
        <v>7.4</v>
      </c>
      <c r="AP23" s="24">
        <v>12139851</v>
      </c>
      <c r="AQ23" s="24">
        <v>2548186</v>
      </c>
      <c r="AR23" s="24">
        <v>0</v>
      </c>
      <c r="AS23" s="24">
        <v>0</v>
      </c>
      <c r="AT23" s="23">
        <v>12139851</v>
      </c>
      <c r="AU23" s="23">
        <v>2548186</v>
      </c>
      <c r="AV23" s="25">
        <v>330704</v>
      </c>
      <c r="AW23" s="25">
        <v>55488</v>
      </c>
      <c r="AX23" s="25">
        <v>0</v>
      </c>
      <c r="AY23" s="23">
        <v>386192</v>
      </c>
      <c r="AZ23" s="23">
        <v>0</v>
      </c>
      <c r="BA23" s="24">
        <v>2902</v>
      </c>
      <c r="BB23" s="24">
        <v>25331</v>
      </c>
      <c r="BC23" s="23">
        <v>28233</v>
      </c>
      <c r="BD23" s="23">
        <v>0</v>
      </c>
      <c r="BE23" s="23">
        <v>546227</v>
      </c>
      <c r="BF23" s="22">
        <v>86810</v>
      </c>
      <c r="BG23" s="22">
        <v>13100503</v>
      </c>
      <c r="BH23" s="22">
        <v>2634996</v>
      </c>
      <c r="BI23" s="25">
        <v>15735499</v>
      </c>
      <c r="BJ23" s="22">
        <v>6302714</v>
      </c>
      <c r="BK23" s="22">
        <v>2373339</v>
      </c>
      <c r="BL23" s="22">
        <v>8676053</v>
      </c>
      <c r="BM23" s="22">
        <v>985065</v>
      </c>
      <c r="BN23" s="23">
        <v>595855</v>
      </c>
      <c r="BO23" s="24">
        <v>366713</v>
      </c>
      <c r="BP23" s="23">
        <v>374657</v>
      </c>
      <c r="BQ23" s="23">
        <v>1955577</v>
      </c>
      <c r="BR23" s="24">
        <v>0</v>
      </c>
      <c r="BS23" s="24">
        <v>427269</v>
      </c>
      <c r="BT23" s="24">
        <v>1364178</v>
      </c>
      <c r="BU23" s="24">
        <v>1145109</v>
      </c>
      <c r="BV23" s="23">
        <v>2936556</v>
      </c>
      <c r="BW23" s="23">
        <v>13568186</v>
      </c>
      <c r="BX23" s="26">
        <v>0</v>
      </c>
      <c r="BY23" s="26">
        <v>0</v>
      </c>
      <c r="BZ23" s="26">
        <v>0</v>
      </c>
      <c r="CA23" s="26">
        <v>1447759</v>
      </c>
      <c r="CB23" s="26">
        <v>1447759</v>
      </c>
      <c r="CC23" s="26">
        <v>15015945</v>
      </c>
      <c r="CD23" s="14">
        <v>56686</v>
      </c>
      <c r="CE23" s="14">
        <v>116979</v>
      </c>
      <c r="CF23" s="6">
        <v>698379</v>
      </c>
      <c r="CG23" s="15">
        <v>49</v>
      </c>
      <c r="CH23" s="15">
        <v>152</v>
      </c>
      <c r="CI23" s="6">
        <v>1870</v>
      </c>
      <c r="CJ23" s="12">
        <v>5108</v>
      </c>
      <c r="CK23" s="12">
        <v>6379</v>
      </c>
      <c r="CL23" s="12">
        <v>70781</v>
      </c>
      <c r="CM23" s="12">
        <v>6269</v>
      </c>
      <c r="CN23" s="12">
        <v>20306</v>
      </c>
      <c r="CO23" s="12">
        <v>89024</v>
      </c>
      <c r="CP23" s="6">
        <v>3986</v>
      </c>
      <c r="CQ23" s="6">
        <v>0</v>
      </c>
      <c r="CR23" s="6">
        <v>3353</v>
      </c>
      <c r="CS23" s="7">
        <f t="shared" si="0"/>
        <v>7339</v>
      </c>
      <c r="CT23" s="6">
        <v>152</v>
      </c>
      <c r="CU23" s="6">
        <v>36</v>
      </c>
      <c r="CV23" s="13">
        <v>0</v>
      </c>
      <c r="CW23" s="6">
        <v>188</v>
      </c>
      <c r="CX23" s="15">
        <v>188</v>
      </c>
      <c r="CY23" s="14">
        <v>206400</v>
      </c>
      <c r="CZ23" s="14">
        <v>53582</v>
      </c>
      <c r="DA23" s="6">
        <v>259982</v>
      </c>
      <c r="DB23" s="6">
        <v>1948822</v>
      </c>
      <c r="DC23" s="14">
        <v>14788</v>
      </c>
      <c r="DD23" s="14">
        <v>37196</v>
      </c>
      <c r="DE23" s="14">
        <v>544212</v>
      </c>
      <c r="DF23" s="6">
        <v>271</v>
      </c>
      <c r="DG23" s="32">
        <v>205</v>
      </c>
      <c r="DH23" s="6">
        <v>246376</v>
      </c>
      <c r="DI23" s="12">
        <v>1179085</v>
      </c>
      <c r="DJ23" s="12">
        <v>497831</v>
      </c>
      <c r="DK23" s="18">
        <v>1676916</v>
      </c>
      <c r="DL23" s="14">
        <v>1246247</v>
      </c>
      <c r="DM23" s="14">
        <v>696021</v>
      </c>
      <c r="DN23" s="14">
        <v>1942268</v>
      </c>
      <c r="DO23" s="7">
        <v>3619184</v>
      </c>
      <c r="DP23" s="6">
        <v>1983</v>
      </c>
      <c r="DQ23" s="6">
        <v>5694</v>
      </c>
      <c r="DR23" s="6">
        <v>2135</v>
      </c>
      <c r="DS23" s="6">
        <v>85006</v>
      </c>
      <c r="DT23" s="6">
        <v>173</v>
      </c>
      <c r="DU23" s="6">
        <v>5046</v>
      </c>
      <c r="DV23" s="15">
        <v>613</v>
      </c>
      <c r="DW23" s="14">
        <v>10698</v>
      </c>
      <c r="DX23" s="6">
        <v>2921</v>
      </c>
      <c r="DY23" s="6">
        <v>100750</v>
      </c>
      <c r="DZ23" s="14">
        <v>2352</v>
      </c>
      <c r="EA23" s="15">
        <v>205</v>
      </c>
      <c r="EB23" s="14">
        <v>2648</v>
      </c>
      <c r="EC23" s="15">
        <v>416</v>
      </c>
      <c r="ED23" s="15">
        <v>260</v>
      </c>
      <c r="EE23" s="14">
        <v>1522</v>
      </c>
      <c r="EF23" s="14">
        <v>5519</v>
      </c>
    </row>
    <row r="24" spans="1:136">
      <c r="A24" s="6" t="s">
        <v>52</v>
      </c>
      <c r="B24" s="6" t="s">
        <v>90</v>
      </c>
      <c r="C24" s="6" t="s">
        <v>11</v>
      </c>
      <c r="D24" s="6">
        <v>29646</v>
      </c>
      <c r="E24" s="6">
        <v>8649414650</v>
      </c>
      <c r="F24" s="6">
        <v>69661</v>
      </c>
      <c r="G24" s="11" t="s">
        <v>263</v>
      </c>
      <c r="H24" s="6">
        <v>2</v>
      </c>
      <c r="I24" s="6">
        <v>1</v>
      </c>
      <c r="J24" s="12">
        <v>43999</v>
      </c>
      <c r="K24" s="13">
        <v>9</v>
      </c>
      <c r="L24" s="13">
        <v>6</v>
      </c>
      <c r="M24" s="11" t="s">
        <v>285</v>
      </c>
      <c r="N24" s="13">
        <v>1</v>
      </c>
      <c r="O24" s="13">
        <v>131</v>
      </c>
      <c r="P24" s="13">
        <v>515</v>
      </c>
      <c r="Q24" s="13">
        <v>2818</v>
      </c>
      <c r="R24" s="12">
        <v>723</v>
      </c>
      <c r="S24" s="12">
        <v>9296.9</v>
      </c>
      <c r="T24" s="13">
        <v>6</v>
      </c>
      <c r="U24" s="13">
        <v>0</v>
      </c>
      <c r="V24" s="6">
        <v>6</v>
      </c>
      <c r="W24" s="13">
        <v>0</v>
      </c>
      <c r="X24" s="13">
        <v>0</v>
      </c>
      <c r="Y24" s="13">
        <v>0</v>
      </c>
      <c r="Z24" s="13">
        <v>1</v>
      </c>
      <c r="AA24" s="13">
        <v>0</v>
      </c>
      <c r="AB24" s="13">
        <v>1</v>
      </c>
      <c r="AC24" s="13">
        <v>1</v>
      </c>
      <c r="AD24" s="13">
        <v>0</v>
      </c>
      <c r="AE24" s="13">
        <v>1</v>
      </c>
      <c r="AF24" s="6">
        <v>8</v>
      </c>
      <c r="AG24" s="13">
        <v>16</v>
      </c>
      <c r="AH24" s="13">
        <v>3</v>
      </c>
      <c r="AI24" s="6">
        <v>16</v>
      </c>
      <c r="AJ24" s="13">
        <v>24</v>
      </c>
      <c r="AK24" s="13">
        <v>3</v>
      </c>
      <c r="AL24" s="6">
        <v>24</v>
      </c>
      <c r="AM24" s="24">
        <v>29697</v>
      </c>
      <c r="AN24" s="24">
        <v>68318</v>
      </c>
      <c r="AO24" s="25">
        <v>0</v>
      </c>
      <c r="AP24" s="24">
        <v>1573000</v>
      </c>
      <c r="AQ24" s="24">
        <v>0</v>
      </c>
      <c r="AR24" s="24">
        <v>0</v>
      </c>
      <c r="AS24" s="24">
        <v>0</v>
      </c>
      <c r="AT24" s="23">
        <v>1573000</v>
      </c>
      <c r="AU24" s="23">
        <v>0</v>
      </c>
      <c r="AV24" s="25">
        <v>60000</v>
      </c>
      <c r="AW24" s="25">
        <v>10059</v>
      </c>
      <c r="AX24" s="25">
        <v>0</v>
      </c>
      <c r="AY24" s="23">
        <v>70059</v>
      </c>
      <c r="AZ24" s="23">
        <v>0</v>
      </c>
      <c r="BA24" s="24">
        <v>1801</v>
      </c>
      <c r="BB24" s="24">
        <v>0</v>
      </c>
      <c r="BC24" s="23">
        <v>1801</v>
      </c>
      <c r="BD24" s="23">
        <v>0</v>
      </c>
      <c r="BE24" s="23">
        <v>83374</v>
      </c>
      <c r="BF24" s="22">
        <v>0</v>
      </c>
      <c r="BG24" s="22">
        <v>1728234</v>
      </c>
      <c r="BH24" s="22">
        <v>0</v>
      </c>
      <c r="BI24" s="25">
        <v>1728234</v>
      </c>
      <c r="BJ24" s="22">
        <v>825237</v>
      </c>
      <c r="BK24" s="22">
        <v>281891</v>
      </c>
      <c r="BL24" s="22">
        <v>1107128</v>
      </c>
      <c r="BM24" s="22">
        <v>70278</v>
      </c>
      <c r="BN24" s="23">
        <v>12345</v>
      </c>
      <c r="BO24" s="24">
        <v>125</v>
      </c>
      <c r="BP24" s="23">
        <v>125</v>
      </c>
      <c r="BQ24" s="23">
        <v>82748</v>
      </c>
      <c r="BR24" s="24">
        <v>0</v>
      </c>
      <c r="BS24" s="24">
        <v>45414</v>
      </c>
      <c r="BT24" s="24">
        <v>121861</v>
      </c>
      <c r="BU24" s="24">
        <v>324806</v>
      </c>
      <c r="BV24" s="23">
        <v>492081</v>
      </c>
      <c r="BW24" s="23">
        <v>1681957</v>
      </c>
      <c r="BX24" s="26">
        <v>7500</v>
      </c>
      <c r="BY24" s="26">
        <v>0</v>
      </c>
      <c r="BZ24" s="26">
        <v>0</v>
      </c>
      <c r="CA24" s="26">
        <v>0</v>
      </c>
      <c r="CB24" s="26">
        <v>7500</v>
      </c>
      <c r="CC24" s="26">
        <v>1689457</v>
      </c>
      <c r="CD24" s="14">
        <v>10411</v>
      </c>
      <c r="CE24" s="14">
        <v>11969</v>
      </c>
      <c r="CF24" s="6">
        <v>93370</v>
      </c>
      <c r="CG24" s="15">
        <v>0</v>
      </c>
      <c r="CH24" s="15">
        <v>11</v>
      </c>
      <c r="CI24" s="6">
        <v>258</v>
      </c>
      <c r="CJ24" s="13">
        <v>374</v>
      </c>
      <c r="CK24" s="13">
        <v>240</v>
      </c>
      <c r="CL24" s="12">
        <v>4781</v>
      </c>
      <c r="CM24" s="13">
        <v>391</v>
      </c>
      <c r="CN24" s="13">
        <v>66</v>
      </c>
      <c r="CO24" s="12">
        <v>5676</v>
      </c>
      <c r="CP24" s="6">
        <v>1128</v>
      </c>
      <c r="CQ24" s="6">
        <v>0</v>
      </c>
      <c r="CR24" s="6">
        <v>25607</v>
      </c>
      <c r="CS24" s="7">
        <f t="shared" si="0"/>
        <v>26735</v>
      </c>
      <c r="CT24" s="6">
        <v>4</v>
      </c>
      <c r="CU24" s="6">
        <v>36</v>
      </c>
      <c r="CV24" s="13">
        <v>1</v>
      </c>
      <c r="CW24" s="6">
        <v>40</v>
      </c>
      <c r="CX24" s="15">
        <v>0</v>
      </c>
      <c r="CY24" s="14">
        <v>37483</v>
      </c>
      <c r="CZ24" s="14">
        <v>13555</v>
      </c>
      <c r="DA24" s="6">
        <v>51038</v>
      </c>
      <c r="DB24" s="6">
        <v>389028</v>
      </c>
      <c r="DC24" s="14">
        <v>723</v>
      </c>
      <c r="DD24" s="14">
        <v>9296.9</v>
      </c>
      <c r="DE24" s="14">
        <v>58406</v>
      </c>
      <c r="DF24" s="6">
        <v>112</v>
      </c>
      <c r="DG24" s="32">
        <v>36</v>
      </c>
      <c r="DH24" s="6">
        <v>20155</v>
      </c>
      <c r="DI24" s="12">
        <v>33566</v>
      </c>
      <c r="DJ24" s="12">
        <v>6621</v>
      </c>
      <c r="DK24" s="18">
        <v>40187</v>
      </c>
      <c r="DL24" s="14">
        <v>134536</v>
      </c>
      <c r="DM24" s="14">
        <v>38230</v>
      </c>
      <c r="DN24" s="14">
        <v>172766</v>
      </c>
      <c r="DO24" s="7">
        <v>212953</v>
      </c>
      <c r="DP24" s="6">
        <v>51</v>
      </c>
      <c r="DQ24" s="6">
        <v>213</v>
      </c>
      <c r="DR24" s="6">
        <v>252</v>
      </c>
      <c r="DS24" s="6">
        <v>7493</v>
      </c>
      <c r="DT24" s="6">
        <v>35</v>
      </c>
      <c r="DU24" s="6">
        <v>294</v>
      </c>
      <c r="DV24" s="15">
        <v>92</v>
      </c>
      <c r="DW24" s="14">
        <v>1529</v>
      </c>
      <c r="DX24" s="6">
        <v>379</v>
      </c>
      <c r="DY24" s="6">
        <v>9316</v>
      </c>
      <c r="DZ24" s="15">
        <v>27</v>
      </c>
      <c r="EA24" s="15">
        <v>76</v>
      </c>
      <c r="EB24" s="15">
        <v>344</v>
      </c>
      <c r="EC24" s="15">
        <v>152</v>
      </c>
      <c r="ED24" s="15">
        <v>4</v>
      </c>
      <c r="EE24" s="15">
        <v>37</v>
      </c>
      <c r="EF24" s="15">
        <v>33</v>
      </c>
    </row>
    <row r="25" spans="1:136">
      <c r="A25" s="6" t="s">
        <v>53</v>
      </c>
      <c r="B25" s="6" t="s">
        <v>91</v>
      </c>
      <c r="C25" s="6" t="s">
        <v>117</v>
      </c>
      <c r="D25" s="6">
        <v>29526</v>
      </c>
      <c r="E25" s="6">
        <v>8432481544</v>
      </c>
      <c r="F25" s="6">
        <v>269291</v>
      </c>
      <c r="G25" s="11" t="s">
        <v>264</v>
      </c>
      <c r="H25" s="6">
        <v>8</v>
      </c>
      <c r="I25" s="6">
        <v>1</v>
      </c>
      <c r="J25" s="12">
        <v>28000</v>
      </c>
      <c r="K25" s="13">
        <v>11</v>
      </c>
      <c r="L25" s="13">
        <v>9</v>
      </c>
      <c r="M25" s="11" t="s">
        <v>284</v>
      </c>
      <c r="N25" s="13">
        <v>10</v>
      </c>
      <c r="O25" s="13">
        <v>726</v>
      </c>
      <c r="P25" s="13">
        <v>1352</v>
      </c>
      <c r="Q25" s="13">
        <v>3432</v>
      </c>
      <c r="R25" s="12">
        <v>5750</v>
      </c>
      <c r="S25" s="12">
        <v>25108.32</v>
      </c>
      <c r="T25" s="13">
        <v>12</v>
      </c>
      <c r="U25" s="13">
        <v>0</v>
      </c>
      <c r="V25" s="6">
        <v>12</v>
      </c>
      <c r="W25" s="13">
        <v>0</v>
      </c>
      <c r="X25" s="13">
        <v>0</v>
      </c>
      <c r="Y25" s="13">
        <v>0</v>
      </c>
      <c r="Z25" s="13">
        <v>1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6">
        <v>13</v>
      </c>
      <c r="AG25" s="13">
        <v>38</v>
      </c>
      <c r="AH25" s="13">
        <v>8</v>
      </c>
      <c r="AI25" s="6">
        <v>26</v>
      </c>
      <c r="AJ25" s="13">
        <v>51</v>
      </c>
      <c r="AK25" s="13">
        <v>8</v>
      </c>
      <c r="AL25" s="6">
        <v>39</v>
      </c>
      <c r="AM25" s="24">
        <v>39154</v>
      </c>
      <c r="AN25" s="24">
        <v>87365</v>
      </c>
      <c r="AO25" s="25">
        <v>0</v>
      </c>
      <c r="AP25" s="24">
        <v>3826549</v>
      </c>
      <c r="AQ25" s="24">
        <v>0</v>
      </c>
      <c r="AR25" s="24">
        <v>0</v>
      </c>
      <c r="AS25" s="24">
        <v>0</v>
      </c>
      <c r="AT25" s="23">
        <v>3826549</v>
      </c>
      <c r="AU25" s="23">
        <v>0</v>
      </c>
      <c r="AV25" s="25">
        <v>197365</v>
      </c>
      <c r="AW25" s="25">
        <v>33132</v>
      </c>
      <c r="AX25" s="25">
        <v>0</v>
      </c>
      <c r="AY25" s="23">
        <v>230497</v>
      </c>
      <c r="AZ25" s="23">
        <v>0</v>
      </c>
      <c r="BA25" s="24">
        <v>0</v>
      </c>
      <c r="BB25" s="24">
        <v>0</v>
      </c>
      <c r="BC25" s="23">
        <v>0</v>
      </c>
      <c r="BD25" s="23">
        <v>0</v>
      </c>
      <c r="BE25" s="23">
        <v>21</v>
      </c>
      <c r="BF25" s="22">
        <v>0</v>
      </c>
      <c r="BG25" s="22">
        <v>4057067</v>
      </c>
      <c r="BH25" s="22">
        <v>0</v>
      </c>
      <c r="BI25" s="25">
        <v>4057067</v>
      </c>
      <c r="BJ25" s="22">
        <v>1553767</v>
      </c>
      <c r="BK25" s="22">
        <v>916667</v>
      </c>
      <c r="BL25" s="22">
        <v>2470434</v>
      </c>
      <c r="BM25" s="22">
        <v>299330</v>
      </c>
      <c r="BN25" s="23">
        <v>24490</v>
      </c>
      <c r="BO25" s="24">
        <v>73684</v>
      </c>
      <c r="BP25" s="23">
        <v>75120</v>
      </c>
      <c r="BQ25" s="23">
        <v>398940</v>
      </c>
      <c r="BR25" s="24">
        <v>0</v>
      </c>
      <c r="BS25" s="24">
        <v>20647</v>
      </c>
      <c r="BT25" s="24">
        <v>278292</v>
      </c>
      <c r="BU25" s="24">
        <v>188922</v>
      </c>
      <c r="BV25" s="23">
        <v>487861</v>
      </c>
      <c r="BW25" s="23">
        <v>3357235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3357235</v>
      </c>
      <c r="CD25" s="14">
        <v>29134</v>
      </c>
      <c r="CE25" s="14">
        <v>8419</v>
      </c>
      <c r="CF25" s="6">
        <v>351042</v>
      </c>
      <c r="CG25" s="15">
        <v>122</v>
      </c>
      <c r="CH25" s="15">
        <v>62</v>
      </c>
      <c r="CI25" s="6">
        <v>636</v>
      </c>
      <c r="CJ25" s="12">
        <v>2303</v>
      </c>
      <c r="CK25" s="13">
        <v>476</v>
      </c>
      <c r="CL25" s="12">
        <v>24132</v>
      </c>
      <c r="CM25" s="12">
        <v>2050</v>
      </c>
      <c r="CN25" s="13">
        <v>415</v>
      </c>
      <c r="CO25" s="12">
        <v>13818</v>
      </c>
      <c r="CP25" s="6">
        <v>0</v>
      </c>
      <c r="CQ25" s="6">
        <v>0</v>
      </c>
      <c r="CR25" s="6">
        <v>0</v>
      </c>
      <c r="CS25" s="7">
        <f t="shared" si="0"/>
        <v>0</v>
      </c>
      <c r="CT25" s="6">
        <v>4</v>
      </c>
      <c r="CU25" s="6">
        <v>36</v>
      </c>
      <c r="CV25" s="13">
        <v>0</v>
      </c>
      <c r="CW25" s="6">
        <v>40</v>
      </c>
      <c r="CX25" s="15">
        <v>1</v>
      </c>
      <c r="CY25" s="14">
        <v>114089</v>
      </c>
      <c r="CZ25" s="14">
        <v>28025</v>
      </c>
      <c r="DA25" s="6">
        <v>142114</v>
      </c>
      <c r="DB25" s="6">
        <v>656379</v>
      </c>
      <c r="DC25" s="14">
        <v>5750</v>
      </c>
      <c r="DD25" s="14">
        <v>25108.32</v>
      </c>
      <c r="DE25" s="14">
        <v>178287</v>
      </c>
      <c r="DF25" s="6">
        <v>237</v>
      </c>
      <c r="DG25" s="32">
        <v>84</v>
      </c>
      <c r="DH25" s="6">
        <v>73567</v>
      </c>
      <c r="DI25" s="12">
        <v>252126</v>
      </c>
      <c r="DJ25" s="12">
        <v>36885</v>
      </c>
      <c r="DK25" s="18">
        <v>289011</v>
      </c>
      <c r="DL25" s="14">
        <v>448675</v>
      </c>
      <c r="DM25" s="14">
        <v>196349</v>
      </c>
      <c r="DN25" s="14">
        <v>645024</v>
      </c>
      <c r="DO25" s="7">
        <v>934035</v>
      </c>
      <c r="DP25" s="6">
        <v>1662</v>
      </c>
      <c r="DQ25" s="6">
        <v>2087</v>
      </c>
      <c r="DR25" s="6">
        <v>653</v>
      </c>
      <c r="DS25" s="6">
        <v>15144</v>
      </c>
      <c r="DT25" s="6">
        <v>93</v>
      </c>
      <c r="DU25" s="6">
        <v>973</v>
      </c>
      <c r="DV25" s="15">
        <v>612</v>
      </c>
      <c r="DW25" s="14">
        <v>8229</v>
      </c>
      <c r="DX25" s="6">
        <v>1358</v>
      </c>
      <c r="DY25" s="6">
        <v>24346</v>
      </c>
      <c r="DZ25" s="15">
        <v>987</v>
      </c>
      <c r="EA25" s="15">
        <v>106</v>
      </c>
      <c r="EB25" s="15">
        <v>963</v>
      </c>
      <c r="EC25" s="15">
        <v>279</v>
      </c>
      <c r="ED25" s="15">
        <v>95</v>
      </c>
      <c r="EE25" s="15">
        <v>121</v>
      </c>
      <c r="EF25" s="15">
        <v>630</v>
      </c>
    </row>
    <row r="26" spans="1:136">
      <c r="A26" s="6" t="s">
        <v>54</v>
      </c>
      <c r="B26" s="6" t="s">
        <v>92</v>
      </c>
      <c r="C26" s="6" t="s">
        <v>118</v>
      </c>
      <c r="D26" s="6">
        <v>29020</v>
      </c>
      <c r="E26" s="6">
        <v>8034251509</v>
      </c>
      <c r="F26" s="6">
        <v>61697</v>
      </c>
      <c r="G26" s="11" t="s">
        <v>265</v>
      </c>
      <c r="H26" s="6">
        <v>2</v>
      </c>
      <c r="I26" s="6">
        <v>1</v>
      </c>
      <c r="J26" s="12">
        <v>13660</v>
      </c>
      <c r="K26" s="13">
        <v>7</v>
      </c>
      <c r="L26" s="13">
        <v>11</v>
      </c>
      <c r="M26" s="11" t="s">
        <v>285</v>
      </c>
      <c r="N26" s="13">
        <v>1</v>
      </c>
      <c r="O26" s="13">
        <v>600</v>
      </c>
      <c r="P26" s="13">
        <v>364</v>
      </c>
      <c r="Q26" s="13">
        <v>2860</v>
      </c>
      <c r="R26" s="12">
        <v>2506</v>
      </c>
      <c r="S26" s="12">
        <v>10000</v>
      </c>
      <c r="T26" s="13">
        <v>6</v>
      </c>
      <c r="U26" s="13">
        <v>0</v>
      </c>
      <c r="V26" s="6">
        <v>5.64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6">
        <v>5.64</v>
      </c>
      <c r="AG26" s="13">
        <v>5</v>
      </c>
      <c r="AH26" s="13">
        <v>10</v>
      </c>
      <c r="AI26" s="6">
        <v>9.3699999999999992</v>
      </c>
      <c r="AJ26" s="13">
        <v>11</v>
      </c>
      <c r="AK26" s="13">
        <v>10</v>
      </c>
      <c r="AL26" s="6">
        <v>15.01</v>
      </c>
      <c r="AM26" s="24">
        <v>31000</v>
      </c>
      <c r="AN26" s="24">
        <v>58140</v>
      </c>
      <c r="AO26" s="25">
        <v>0</v>
      </c>
      <c r="AP26" s="24">
        <v>705933</v>
      </c>
      <c r="AQ26" s="24">
        <v>0</v>
      </c>
      <c r="AR26" s="24">
        <v>0</v>
      </c>
      <c r="AS26" s="24">
        <v>0</v>
      </c>
      <c r="AT26" s="23">
        <v>705933</v>
      </c>
      <c r="AU26" s="23">
        <v>0</v>
      </c>
      <c r="AV26" s="25">
        <v>60000</v>
      </c>
      <c r="AW26" s="25">
        <v>10059</v>
      </c>
      <c r="AX26" s="25">
        <v>0</v>
      </c>
      <c r="AY26" s="23">
        <v>70059</v>
      </c>
      <c r="AZ26" s="23">
        <v>0</v>
      </c>
      <c r="BA26" s="24">
        <v>1320</v>
      </c>
      <c r="BB26" s="24">
        <v>0</v>
      </c>
      <c r="BC26" s="23">
        <v>1320</v>
      </c>
      <c r="BD26" s="23">
        <v>0</v>
      </c>
      <c r="BE26" s="23">
        <v>22798</v>
      </c>
      <c r="BF26" s="22">
        <v>0</v>
      </c>
      <c r="BG26" s="22">
        <v>800110</v>
      </c>
      <c r="BH26" s="22">
        <v>0</v>
      </c>
      <c r="BI26" s="25">
        <v>800110</v>
      </c>
      <c r="BJ26" s="22">
        <v>424334</v>
      </c>
      <c r="BK26" s="22">
        <v>115967</v>
      </c>
      <c r="BL26" s="22">
        <v>540301</v>
      </c>
      <c r="BM26" s="22">
        <v>82395</v>
      </c>
      <c r="BN26" s="23">
        <v>6255</v>
      </c>
      <c r="BO26" s="24">
        <v>20599</v>
      </c>
      <c r="BP26" s="23">
        <v>20599</v>
      </c>
      <c r="BQ26" s="23">
        <v>109249</v>
      </c>
      <c r="BR26" s="24">
        <v>0</v>
      </c>
      <c r="BS26" s="24">
        <v>14946</v>
      </c>
      <c r="BT26" s="24">
        <v>44048</v>
      </c>
      <c r="BU26" s="24">
        <v>54824</v>
      </c>
      <c r="BV26" s="23">
        <v>113818</v>
      </c>
      <c r="BW26" s="23">
        <v>763368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763368</v>
      </c>
      <c r="CD26" s="14">
        <v>7666</v>
      </c>
      <c r="CE26" s="14">
        <v>8916</v>
      </c>
      <c r="CF26" s="6">
        <v>94747</v>
      </c>
      <c r="CG26" s="15">
        <v>0</v>
      </c>
      <c r="CH26" s="15">
        <v>0</v>
      </c>
      <c r="CI26" s="6">
        <v>191</v>
      </c>
      <c r="CJ26" s="13">
        <v>140</v>
      </c>
      <c r="CK26" s="13">
        <v>845</v>
      </c>
      <c r="CL26" s="12">
        <v>1910</v>
      </c>
      <c r="CM26" s="13">
        <v>757</v>
      </c>
      <c r="CN26" s="13">
        <v>771</v>
      </c>
      <c r="CO26" s="12">
        <v>2657</v>
      </c>
      <c r="CP26" s="6">
        <v>754</v>
      </c>
      <c r="CQ26" s="6">
        <v>0</v>
      </c>
      <c r="CR26" s="6">
        <v>5556</v>
      </c>
      <c r="CS26" s="7">
        <f t="shared" si="0"/>
        <v>6310</v>
      </c>
      <c r="CT26" s="6">
        <v>2</v>
      </c>
      <c r="CU26" s="6">
        <v>36</v>
      </c>
      <c r="CV26" s="13">
        <v>0</v>
      </c>
      <c r="CW26" s="6">
        <v>38</v>
      </c>
      <c r="CX26" s="15">
        <v>0</v>
      </c>
      <c r="CY26" s="14">
        <v>18719</v>
      </c>
      <c r="CZ26" s="14">
        <v>5085</v>
      </c>
      <c r="DA26" s="6">
        <v>23804</v>
      </c>
      <c r="DB26" s="6">
        <v>196940</v>
      </c>
      <c r="DC26" s="14">
        <v>2506</v>
      </c>
      <c r="DD26" s="14">
        <v>10000</v>
      </c>
      <c r="DE26" s="14">
        <v>83022</v>
      </c>
      <c r="DF26" s="6">
        <v>35</v>
      </c>
      <c r="DG26" s="32">
        <v>15</v>
      </c>
      <c r="DH26" s="6">
        <v>2300</v>
      </c>
      <c r="DI26" s="12">
        <v>68774</v>
      </c>
      <c r="DJ26" s="12">
        <v>5910</v>
      </c>
      <c r="DK26" s="18">
        <v>74684</v>
      </c>
      <c r="DL26" s="14">
        <v>124438</v>
      </c>
      <c r="DM26" s="14">
        <v>19033</v>
      </c>
      <c r="DN26" s="14">
        <v>143471</v>
      </c>
      <c r="DO26" s="7">
        <v>218155</v>
      </c>
      <c r="DP26" s="6">
        <v>16</v>
      </c>
      <c r="DQ26" s="6">
        <v>12</v>
      </c>
      <c r="DR26" s="6">
        <v>404</v>
      </c>
      <c r="DS26" s="6">
        <v>8224</v>
      </c>
      <c r="DT26" s="6">
        <v>0</v>
      </c>
      <c r="DU26" s="6">
        <v>0</v>
      </c>
      <c r="DV26" s="15">
        <v>182</v>
      </c>
      <c r="DW26" s="14">
        <v>1050</v>
      </c>
      <c r="DX26" s="6">
        <v>586</v>
      </c>
      <c r="DY26" s="6">
        <v>9274</v>
      </c>
      <c r="DZ26" s="15">
        <v>110</v>
      </c>
      <c r="EA26" s="15">
        <v>87</v>
      </c>
      <c r="EB26" s="15">
        <v>204</v>
      </c>
      <c r="EC26" s="15">
        <v>204</v>
      </c>
      <c r="ED26" s="15">
        <v>27</v>
      </c>
      <c r="EE26" s="15">
        <v>41</v>
      </c>
      <c r="EF26" s="15">
        <v>48</v>
      </c>
    </row>
    <row r="27" spans="1:136">
      <c r="A27" s="6" t="s">
        <v>55</v>
      </c>
      <c r="B27" s="6" t="s">
        <v>93</v>
      </c>
      <c r="C27" s="6" t="s">
        <v>12</v>
      </c>
      <c r="D27" s="6">
        <v>29720</v>
      </c>
      <c r="E27" s="6">
        <v>8032851502</v>
      </c>
      <c r="F27" s="6">
        <v>76652</v>
      </c>
      <c r="G27" s="11" t="s">
        <v>266</v>
      </c>
      <c r="H27" s="6">
        <v>2</v>
      </c>
      <c r="I27" s="6">
        <v>1</v>
      </c>
      <c r="J27" s="12">
        <v>16433</v>
      </c>
      <c r="K27" s="13">
        <v>9</v>
      </c>
      <c r="L27" s="13">
        <v>6</v>
      </c>
      <c r="M27" s="11" t="s">
        <v>284</v>
      </c>
      <c r="N27" s="13">
        <v>2</v>
      </c>
      <c r="O27" s="13">
        <v>183</v>
      </c>
      <c r="P27" s="13">
        <v>1025</v>
      </c>
      <c r="Q27" s="13">
        <v>3025</v>
      </c>
      <c r="R27" s="12">
        <v>2950</v>
      </c>
      <c r="S27" s="12">
        <v>10550</v>
      </c>
      <c r="T27" s="13">
        <v>4</v>
      </c>
      <c r="U27" s="13">
        <v>0</v>
      </c>
      <c r="V27" s="6">
        <v>4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6">
        <v>4</v>
      </c>
      <c r="AG27" s="13">
        <v>12</v>
      </c>
      <c r="AH27" s="13">
        <v>7</v>
      </c>
      <c r="AI27" s="6">
        <v>14.5</v>
      </c>
      <c r="AJ27" s="13">
        <v>16</v>
      </c>
      <c r="AK27" s="13">
        <v>7</v>
      </c>
      <c r="AL27" s="6">
        <v>18.5</v>
      </c>
      <c r="AM27" s="24">
        <v>30340</v>
      </c>
      <c r="AN27" s="24">
        <v>65555</v>
      </c>
      <c r="AO27" s="25">
        <v>0</v>
      </c>
      <c r="AP27" s="24">
        <v>954210</v>
      </c>
      <c r="AQ27" s="24">
        <v>0</v>
      </c>
      <c r="AR27" s="24">
        <v>0</v>
      </c>
      <c r="AS27" s="24">
        <v>0</v>
      </c>
      <c r="AT27" s="23">
        <v>954210</v>
      </c>
      <c r="AU27" s="23">
        <v>0</v>
      </c>
      <c r="AV27" s="25">
        <v>60000</v>
      </c>
      <c r="AW27" s="25">
        <v>10059</v>
      </c>
      <c r="AX27" s="25">
        <v>0</v>
      </c>
      <c r="AY27" s="23">
        <v>70059</v>
      </c>
      <c r="AZ27" s="23">
        <v>0</v>
      </c>
      <c r="BA27" s="24">
        <v>12911</v>
      </c>
      <c r="BB27" s="24">
        <v>0</v>
      </c>
      <c r="BC27" s="23">
        <v>12911</v>
      </c>
      <c r="BD27" s="23">
        <v>0</v>
      </c>
      <c r="BE27" s="23">
        <v>141143</v>
      </c>
      <c r="BF27" s="22">
        <v>0</v>
      </c>
      <c r="BG27" s="22">
        <v>1178323</v>
      </c>
      <c r="BH27" s="22">
        <v>0</v>
      </c>
      <c r="BI27" s="25">
        <v>1178323</v>
      </c>
      <c r="BJ27" s="22">
        <v>625175</v>
      </c>
      <c r="BK27" s="22">
        <v>207098</v>
      </c>
      <c r="BL27" s="22">
        <v>832273</v>
      </c>
      <c r="BM27" s="22">
        <v>121445</v>
      </c>
      <c r="BN27" s="23">
        <v>11157</v>
      </c>
      <c r="BO27" s="24">
        <v>5882</v>
      </c>
      <c r="BP27" s="23">
        <v>5882</v>
      </c>
      <c r="BQ27" s="23">
        <v>138484</v>
      </c>
      <c r="BR27" s="24">
        <v>0</v>
      </c>
      <c r="BS27" s="24">
        <v>26364</v>
      </c>
      <c r="BT27" s="24">
        <v>98290</v>
      </c>
      <c r="BU27" s="24">
        <v>88061</v>
      </c>
      <c r="BV27" s="23">
        <v>212715</v>
      </c>
      <c r="BW27" s="23">
        <v>1183472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1183472</v>
      </c>
      <c r="CD27" s="14">
        <v>17334</v>
      </c>
      <c r="CE27" s="14">
        <v>16125</v>
      </c>
      <c r="CF27" s="6">
        <v>176801</v>
      </c>
      <c r="CG27" s="15">
        <v>3</v>
      </c>
      <c r="CH27" s="15">
        <v>3</v>
      </c>
      <c r="CI27" s="6">
        <v>293</v>
      </c>
      <c r="CJ27" s="13">
        <v>662</v>
      </c>
      <c r="CK27" s="13">
        <v>451</v>
      </c>
      <c r="CL27" s="12">
        <v>4846</v>
      </c>
      <c r="CM27" s="12">
        <v>1560</v>
      </c>
      <c r="CN27" s="13">
        <v>320</v>
      </c>
      <c r="CO27" s="12">
        <v>7372</v>
      </c>
      <c r="CP27" s="6">
        <v>65</v>
      </c>
      <c r="CQ27" s="6">
        <v>0</v>
      </c>
      <c r="CR27" s="6">
        <v>232</v>
      </c>
      <c r="CS27" s="7">
        <f t="shared" si="0"/>
        <v>297</v>
      </c>
      <c r="CT27" s="6">
        <v>2</v>
      </c>
      <c r="CU27" s="6">
        <v>36</v>
      </c>
      <c r="CV27" s="13">
        <v>0</v>
      </c>
      <c r="CW27" s="6">
        <v>38</v>
      </c>
      <c r="CX27" s="15">
        <v>1</v>
      </c>
      <c r="CY27" s="14">
        <v>28173</v>
      </c>
      <c r="CZ27" s="14">
        <v>7392</v>
      </c>
      <c r="DA27" s="6">
        <v>35565</v>
      </c>
      <c r="DB27" s="6">
        <v>225000</v>
      </c>
      <c r="DC27" s="14">
        <v>2950</v>
      </c>
      <c r="DD27" s="14">
        <v>10550</v>
      </c>
      <c r="DE27" s="14">
        <v>58639</v>
      </c>
      <c r="DF27" s="6">
        <v>64</v>
      </c>
      <c r="DG27" s="32">
        <v>30</v>
      </c>
      <c r="DH27" s="6">
        <v>-1</v>
      </c>
      <c r="DI27" s="12">
        <v>89979</v>
      </c>
      <c r="DJ27" s="12">
        <v>10429</v>
      </c>
      <c r="DK27" s="18">
        <v>100408</v>
      </c>
      <c r="DL27" s="14">
        <v>148365</v>
      </c>
      <c r="DM27" s="14">
        <v>55493</v>
      </c>
      <c r="DN27" s="14">
        <v>203858</v>
      </c>
      <c r="DO27" s="7">
        <v>304266</v>
      </c>
      <c r="DP27" s="6">
        <v>8</v>
      </c>
      <c r="DQ27" s="6">
        <v>68</v>
      </c>
      <c r="DR27" s="6">
        <v>349</v>
      </c>
      <c r="DS27" s="6">
        <v>17576</v>
      </c>
      <c r="DT27" s="6">
        <v>30</v>
      </c>
      <c r="DU27" s="6">
        <v>192</v>
      </c>
      <c r="DV27" s="15">
        <v>10</v>
      </c>
      <c r="DW27" s="15">
        <v>240</v>
      </c>
      <c r="DX27" s="6">
        <v>389</v>
      </c>
      <c r="DY27" s="6">
        <v>18008</v>
      </c>
      <c r="DZ27" s="15">
        <v>32</v>
      </c>
      <c r="EA27" s="15">
        <v>200</v>
      </c>
      <c r="EB27" s="15">
        <v>75</v>
      </c>
      <c r="EC27" s="15">
        <v>600</v>
      </c>
      <c r="ED27" s="15">
        <v>31</v>
      </c>
      <c r="EE27" s="15">
        <v>21</v>
      </c>
      <c r="EF27" s="15">
        <v>135</v>
      </c>
    </row>
    <row r="28" spans="1:136">
      <c r="A28" s="6" t="s">
        <v>56</v>
      </c>
      <c r="B28" s="6" t="s">
        <v>94</v>
      </c>
      <c r="C28" s="6" t="s">
        <v>30</v>
      </c>
      <c r="D28" s="6">
        <v>29360</v>
      </c>
      <c r="E28" s="6">
        <v>8646817323</v>
      </c>
      <c r="F28" s="6">
        <v>66537</v>
      </c>
      <c r="G28" s="11" t="s">
        <v>267</v>
      </c>
      <c r="H28" s="6">
        <v>1</v>
      </c>
      <c r="I28" s="6">
        <v>1</v>
      </c>
      <c r="J28" s="12">
        <v>31500</v>
      </c>
      <c r="K28" s="13">
        <v>7</v>
      </c>
      <c r="L28" s="13">
        <v>4</v>
      </c>
      <c r="M28" s="11" t="s">
        <v>285</v>
      </c>
      <c r="N28" s="13">
        <v>1</v>
      </c>
      <c r="O28" s="13">
        <v>92</v>
      </c>
      <c r="P28" s="13">
        <v>790</v>
      </c>
      <c r="Q28" s="13">
        <v>2833</v>
      </c>
      <c r="R28" s="12">
        <v>1402</v>
      </c>
      <c r="S28" s="12">
        <v>5797</v>
      </c>
      <c r="T28" s="13">
        <v>4</v>
      </c>
      <c r="U28" s="13">
        <v>2</v>
      </c>
      <c r="V28" s="6">
        <v>4.5</v>
      </c>
      <c r="W28" s="13">
        <v>0</v>
      </c>
      <c r="X28" s="13">
        <v>0</v>
      </c>
      <c r="Y28" s="13">
        <v>0</v>
      </c>
      <c r="Z28" s="13">
        <v>1</v>
      </c>
      <c r="AA28" s="13">
        <v>0</v>
      </c>
      <c r="AB28" s="13">
        <v>1</v>
      </c>
      <c r="AC28" s="13">
        <v>1</v>
      </c>
      <c r="AD28" s="13">
        <v>0</v>
      </c>
      <c r="AE28" s="13">
        <v>1</v>
      </c>
      <c r="AF28" s="6">
        <v>6.5</v>
      </c>
      <c r="AG28" s="13">
        <v>6</v>
      </c>
      <c r="AH28" s="13">
        <v>5</v>
      </c>
      <c r="AI28" s="6">
        <v>8.4</v>
      </c>
      <c r="AJ28" s="13">
        <v>12</v>
      </c>
      <c r="AK28" s="13">
        <v>7</v>
      </c>
      <c r="AL28" s="6">
        <v>14.9</v>
      </c>
      <c r="AM28" s="24">
        <v>33000</v>
      </c>
      <c r="AN28" s="24">
        <v>65577</v>
      </c>
      <c r="AO28" s="25">
        <v>0</v>
      </c>
      <c r="AP28" s="24">
        <v>634733</v>
      </c>
      <c r="AQ28" s="24">
        <v>0</v>
      </c>
      <c r="AR28" s="24">
        <v>25000</v>
      </c>
      <c r="AS28" s="24">
        <v>0</v>
      </c>
      <c r="AT28" s="23">
        <v>659733</v>
      </c>
      <c r="AU28" s="23">
        <v>0</v>
      </c>
      <c r="AV28" s="25">
        <v>60000</v>
      </c>
      <c r="AW28" s="25">
        <v>10259</v>
      </c>
      <c r="AX28" s="25">
        <v>0</v>
      </c>
      <c r="AY28" s="23">
        <v>70259</v>
      </c>
      <c r="AZ28" s="23">
        <v>0</v>
      </c>
      <c r="BA28" s="24">
        <v>2346</v>
      </c>
      <c r="BB28" s="24">
        <v>0</v>
      </c>
      <c r="BC28" s="23">
        <v>2346</v>
      </c>
      <c r="BD28" s="23">
        <v>0</v>
      </c>
      <c r="BE28" s="23">
        <v>83787</v>
      </c>
      <c r="BF28" s="22">
        <v>0</v>
      </c>
      <c r="BG28" s="22">
        <v>816125</v>
      </c>
      <c r="BH28" s="22">
        <v>0</v>
      </c>
      <c r="BI28" s="25">
        <v>816125</v>
      </c>
      <c r="BJ28" s="22">
        <v>427908</v>
      </c>
      <c r="BK28" s="22">
        <v>123798</v>
      </c>
      <c r="BL28" s="22">
        <v>551706</v>
      </c>
      <c r="BM28" s="22">
        <v>81442</v>
      </c>
      <c r="BN28" s="23">
        <v>8895</v>
      </c>
      <c r="BO28" s="24">
        <v>17807</v>
      </c>
      <c r="BP28" s="23">
        <v>18192</v>
      </c>
      <c r="BQ28" s="23">
        <v>108529</v>
      </c>
      <c r="BR28" s="24">
        <v>0</v>
      </c>
      <c r="BS28" s="24">
        <v>19997</v>
      </c>
      <c r="BT28" s="24">
        <v>89992</v>
      </c>
      <c r="BU28" s="24">
        <v>63807</v>
      </c>
      <c r="BV28" s="23">
        <v>173796</v>
      </c>
      <c r="BW28" s="23">
        <v>834031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834031</v>
      </c>
      <c r="CD28" s="14">
        <v>8099</v>
      </c>
      <c r="CE28" s="14">
        <v>6998</v>
      </c>
      <c r="CF28" s="6">
        <v>126928</v>
      </c>
      <c r="CG28" s="15">
        <v>4</v>
      </c>
      <c r="CH28" s="15">
        <v>15</v>
      </c>
      <c r="CI28" s="6">
        <v>216</v>
      </c>
      <c r="CJ28" s="13">
        <v>310</v>
      </c>
      <c r="CK28" s="13">
        <v>323</v>
      </c>
      <c r="CL28" s="12">
        <v>7932</v>
      </c>
      <c r="CM28" s="13">
        <v>573</v>
      </c>
      <c r="CN28" s="13">
        <v>37</v>
      </c>
      <c r="CO28" s="12">
        <v>3966</v>
      </c>
      <c r="CP28" s="6">
        <v>1250</v>
      </c>
      <c r="CQ28" s="6">
        <v>0</v>
      </c>
      <c r="CR28" s="6">
        <v>6686</v>
      </c>
      <c r="CS28" s="7">
        <f t="shared" si="0"/>
        <v>7936</v>
      </c>
      <c r="CT28" s="6">
        <v>2</v>
      </c>
      <c r="CU28" s="6">
        <v>36</v>
      </c>
      <c r="CV28" s="13">
        <v>0</v>
      </c>
      <c r="CW28" s="6">
        <v>38</v>
      </c>
      <c r="CX28" s="15">
        <v>0</v>
      </c>
      <c r="CY28" s="14">
        <v>28637</v>
      </c>
      <c r="CZ28" s="14">
        <v>5822</v>
      </c>
      <c r="DA28" s="6">
        <v>34459</v>
      </c>
      <c r="DB28" s="6">
        <v>159042</v>
      </c>
      <c r="DC28" s="14">
        <v>1402</v>
      </c>
      <c r="DD28" s="14">
        <v>5797</v>
      </c>
      <c r="DE28" s="14">
        <v>58391</v>
      </c>
      <c r="DF28" s="6">
        <v>41</v>
      </c>
      <c r="DG28" s="32">
        <v>26</v>
      </c>
      <c r="DH28" s="6">
        <v>21511</v>
      </c>
      <c r="DI28" s="12">
        <v>48127</v>
      </c>
      <c r="DJ28" s="12">
        <v>4576</v>
      </c>
      <c r="DK28" s="18">
        <v>52703</v>
      </c>
      <c r="DL28" s="14">
        <v>87986</v>
      </c>
      <c r="DM28" s="14">
        <v>24941</v>
      </c>
      <c r="DN28" s="14">
        <v>112927</v>
      </c>
      <c r="DO28" s="7">
        <v>165630</v>
      </c>
      <c r="DP28" s="6">
        <v>13</v>
      </c>
      <c r="DQ28" s="6">
        <v>447</v>
      </c>
      <c r="DR28" s="6">
        <v>138</v>
      </c>
      <c r="DS28" s="6">
        <v>5888</v>
      </c>
      <c r="DT28" s="6">
        <v>32</v>
      </c>
      <c r="DU28" s="6">
        <v>525</v>
      </c>
      <c r="DV28" s="15">
        <v>19</v>
      </c>
      <c r="DW28" s="15">
        <v>603</v>
      </c>
      <c r="DX28" s="6">
        <v>189</v>
      </c>
      <c r="DY28" s="6">
        <v>7016</v>
      </c>
      <c r="DZ28" s="15">
        <v>16</v>
      </c>
      <c r="EA28" s="15">
        <v>164</v>
      </c>
      <c r="EB28" s="15">
        <v>638</v>
      </c>
      <c r="EC28" s="15">
        <v>246</v>
      </c>
      <c r="ED28" s="15">
        <v>56</v>
      </c>
      <c r="EE28" s="15">
        <v>82</v>
      </c>
      <c r="EF28" s="15">
        <v>322</v>
      </c>
    </row>
    <row r="29" spans="1:136">
      <c r="A29" s="6" t="s">
        <v>57</v>
      </c>
      <c r="B29" s="6" t="s">
        <v>95</v>
      </c>
      <c r="C29" s="6" t="s">
        <v>119</v>
      </c>
      <c r="D29" s="6">
        <v>29010</v>
      </c>
      <c r="E29" s="6">
        <v>8034845921</v>
      </c>
      <c r="F29" s="6">
        <v>19220</v>
      </c>
      <c r="G29" s="11" t="s">
        <v>268</v>
      </c>
      <c r="H29" s="6">
        <v>0</v>
      </c>
      <c r="I29" s="6">
        <v>1</v>
      </c>
      <c r="J29" s="12">
        <v>2970</v>
      </c>
      <c r="K29" s="13">
        <v>9</v>
      </c>
      <c r="L29" s="13">
        <v>4</v>
      </c>
      <c r="M29" s="11" t="s">
        <v>285</v>
      </c>
      <c r="N29" s="13">
        <v>1</v>
      </c>
      <c r="O29" s="13">
        <v>60</v>
      </c>
      <c r="P29" s="13">
        <v>520</v>
      </c>
      <c r="Q29" s="13">
        <v>2600</v>
      </c>
      <c r="R29" s="12">
        <v>520</v>
      </c>
      <c r="S29" s="12">
        <v>2600</v>
      </c>
      <c r="T29" s="13">
        <v>0</v>
      </c>
      <c r="U29" s="13">
        <v>0</v>
      </c>
      <c r="V29" s="6">
        <v>0</v>
      </c>
      <c r="W29" s="13">
        <v>0</v>
      </c>
      <c r="X29" s="13">
        <v>0</v>
      </c>
      <c r="Y29" s="13">
        <v>0</v>
      </c>
      <c r="Z29" s="13">
        <v>2</v>
      </c>
      <c r="AA29" s="13">
        <v>0</v>
      </c>
      <c r="AB29" s="13">
        <v>1.75</v>
      </c>
      <c r="AC29" s="13">
        <v>2</v>
      </c>
      <c r="AD29" s="13">
        <v>0</v>
      </c>
      <c r="AE29" s="13">
        <v>1.75</v>
      </c>
      <c r="AF29" s="6">
        <v>3.5</v>
      </c>
      <c r="AG29" s="13">
        <v>0</v>
      </c>
      <c r="AH29" s="13">
        <v>0</v>
      </c>
      <c r="AI29" s="6">
        <v>0</v>
      </c>
      <c r="AJ29" s="13">
        <v>4</v>
      </c>
      <c r="AK29" s="13">
        <v>0</v>
      </c>
      <c r="AL29" s="6">
        <v>3.5</v>
      </c>
      <c r="AM29" s="24">
        <v>0</v>
      </c>
      <c r="AN29" s="24">
        <v>46362</v>
      </c>
      <c r="AO29" s="25">
        <v>0</v>
      </c>
      <c r="AP29" s="24">
        <v>157028</v>
      </c>
      <c r="AQ29" s="24">
        <v>0</v>
      </c>
      <c r="AR29" s="24">
        <v>0</v>
      </c>
      <c r="AS29" s="24">
        <v>0</v>
      </c>
      <c r="AT29" s="23">
        <v>157028</v>
      </c>
      <c r="AU29" s="23">
        <v>0</v>
      </c>
      <c r="AV29" s="25">
        <v>60000</v>
      </c>
      <c r="AW29" s="25">
        <v>10059</v>
      </c>
      <c r="AX29" s="25">
        <v>0</v>
      </c>
      <c r="AY29" s="23">
        <v>70059</v>
      </c>
      <c r="AZ29" s="23">
        <v>0</v>
      </c>
      <c r="BA29" s="24">
        <v>11745</v>
      </c>
      <c r="BB29" s="24">
        <v>0</v>
      </c>
      <c r="BC29" s="23">
        <v>11745</v>
      </c>
      <c r="BD29" s="23">
        <v>0</v>
      </c>
      <c r="BE29" s="23">
        <v>5436</v>
      </c>
      <c r="BF29" s="22">
        <v>0</v>
      </c>
      <c r="BG29" s="22">
        <v>244268</v>
      </c>
      <c r="BH29" s="22">
        <v>0</v>
      </c>
      <c r="BI29" s="25">
        <v>244268</v>
      </c>
      <c r="BJ29" s="22">
        <v>138012</v>
      </c>
      <c r="BK29" s="22">
        <v>39029</v>
      </c>
      <c r="BL29" s="22">
        <v>177041</v>
      </c>
      <c r="BM29" s="22">
        <v>14268</v>
      </c>
      <c r="BN29" s="23">
        <v>0</v>
      </c>
      <c r="BO29" s="24">
        <v>2999</v>
      </c>
      <c r="BP29" s="23">
        <v>2999</v>
      </c>
      <c r="BQ29" s="23">
        <v>17267</v>
      </c>
      <c r="BR29" s="24">
        <v>0</v>
      </c>
      <c r="BS29" s="24">
        <v>1118</v>
      </c>
      <c r="BT29" s="24">
        <v>22579</v>
      </c>
      <c r="BU29" s="24">
        <v>29961</v>
      </c>
      <c r="BV29" s="23">
        <v>53658</v>
      </c>
      <c r="BW29" s="23">
        <v>247966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247966</v>
      </c>
      <c r="CD29" s="15">
        <v>800</v>
      </c>
      <c r="CE29" s="14">
        <v>1567</v>
      </c>
      <c r="CF29" s="6">
        <v>24813</v>
      </c>
      <c r="CG29" s="15">
        <v>1</v>
      </c>
      <c r="CH29" s="15">
        <v>2</v>
      </c>
      <c r="CI29" s="6">
        <v>135</v>
      </c>
      <c r="CJ29" s="13">
        <v>19</v>
      </c>
      <c r="CK29" s="13">
        <v>58</v>
      </c>
      <c r="CL29" s="13">
        <v>305</v>
      </c>
      <c r="CM29" s="13">
        <v>83</v>
      </c>
      <c r="CN29" s="13">
        <v>219</v>
      </c>
      <c r="CO29" s="12">
        <v>1106</v>
      </c>
      <c r="CP29" s="6">
        <v>0</v>
      </c>
      <c r="CQ29" s="6">
        <v>0</v>
      </c>
      <c r="CR29" s="6">
        <v>0</v>
      </c>
      <c r="CS29" s="7">
        <f t="shared" si="0"/>
        <v>0</v>
      </c>
      <c r="CT29" s="6">
        <v>6</v>
      </c>
      <c r="CU29" s="6">
        <v>36</v>
      </c>
      <c r="CV29" s="13">
        <v>0</v>
      </c>
      <c r="CW29" s="6">
        <v>42</v>
      </c>
      <c r="CX29" s="15">
        <v>0</v>
      </c>
      <c r="CY29" s="14">
        <v>7474</v>
      </c>
      <c r="CZ29" s="14">
        <v>3892</v>
      </c>
      <c r="DA29" s="6">
        <v>11366</v>
      </c>
      <c r="DB29" s="6">
        <v>40311</v>
      </c>
      <c r="DC29" s="14">
        <v>520</v>
      </c>
      <c r="DD29" s="14">
        <v>2600</v>
      </c>
      <c r="DE29" s="14">
        <v>10336</v>
      </c>
      <c r="DF29" s="6">
        <v>15</v>
      </c>
      <c r="DG29" s="32">
        <v>22</v>
      </c>
      <c r="DH29" s="6">
        <v>8782</v>
      </c>
      <c r="DI29" s="12">
        <v>4186</v>
      </c>
      <c r="DJ29" s="12">
        <v>1838</v>
      </c>
      <c r="DK29" s="18">
        <v>6024</v>
      </c>
      <c r="DL29" s="14">
        <v>8068</v>
      </c>
      <c r="DM29" s="14">
        <v>2756</v>
      </c>
      <c r="DN29" s="14">
        <v>10824</v>
      </c>
      <c r="DO29" s="7">
        <v>16848</v>
      </c>
      <c r="DP29" s="6">
        <v>0</v>
      </c>
      <c r="DQ29" s="6">
        <v>228</v>
      </c>
      <c r="DR29" s="6">
        <v>32</v>
      </c>
      <c r="DS29" s="6">
        <v>1603</v>
      </c>
      <c r="DT29" s="6">
        <v>6</v>
      </c>
      <c r="DU29" s="6">
        <v>256</v>
      </c>
      <c r="DV29" s="15">
        <v>10</v>
      </c>
      <c r="DW29" s="15">
        <v>320</v>
      </c>
      <c r="DX29" s="6">
        <v>48</v>
      </c>
      <c r="DY29" s="6">
        <v>2179</v>
      </c>
      <c r="DZ29" s="15">
        <v>21</v>
      </c>
      <c r="EA29" s="15">
        <v>103</v>
      </c>
      <c r="EB29" s="15">
        <v>412</v>
      </c>
      <c r="EC29" s="15">
        <v>618</v>
      </c>
      <c r="ED29" s="15">
        <v>15</v>
      </c>
      <c r="EE29" s="15">
        <v>15</v>
      </c>
      <c r="EF29" s="15">
        <v>60</v>
      </c>
    </row>
    <row r="30" spans="1:136">
      <c r="A30" s="6" t="s">
        <v>58</v>
      </c>
      <c r="B30" s="6" t="s">
        <v>96</v>
      </c>
      <c r="C30" s="6" t="s">
        <v>13</v>
      </c>
      <c r="D30" s="6">
        <v>29072</v>
      </c>
      <c r="E30" s="6">
        <v>8037852600</v>
      </c>
      <c r="F30" s="6">
        <v>262391</v>
      </c>
      <c r="G30" s="11" t="s">
        <v>269</v>
      </c>
      <c r="H30" s="6">
        <v>9</v>
      </c>
      <c r="I30" s="6">
        <v>1</v>
      </c>
      <c r="J30" s="12">
        <v>48000</v>
      </c>
      <c r="K30" s="13">
        <v>9</v>
      </c>
      <c r="L30" s="13">
        <v>11</v>
      </c>
      <c r="M30" s="11" t="s">
        <v>284</v>
      </c>
      <c r="N30" s="13">
        <v>10</v>
      </c>
      <c r="O30" s="13">
        <v>312</v>
      </c>
      <c r="P30" s="13">
        <v>1144</v>
      </c>
      <c r="Q30" s="13">
        <v>3484</v>
      </c>
      <c r="R30" s="12">
        <v>6110</v>
      </c>
      <c r="S30" s="12">
        <v>26148</v>
      </c>
      <c r="T30" s="13">
        <v>26</v>
      </c>
      <c r="U30" s="13">
        <v>0</v>
      </c>
      <c r="V30" s="6">
        <v>26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6">
        <v>26</v>
      </c>
      <c r="AG30" s="13">
        <v>53</v>
      </c>
      <c r="AH30" s="13">
        <v>48</v>
      </c>
      <c r="AI30" s="6">
        <v>74.3</v>
      </c>
      <c r="AJ30" s="13">
        <v>79</v>
      </c>
      <c r="AK30" s="13">
        <v>48</v>
      </c>
      <c r="AL30" s="6">
        <v>100.3</v>
      </c>
      <c r="AM30" s="24">
        <v>41211</v>
      </c>
      <c r="AN30" s="24">
        <v>84971</v>
      </c>
      <c r="AO30" s="25">
        <v>6.21</v>
      </c>
      <c r="AP30" s="24">
        <v>6801175</v>
      </c>
      <c r="AQ30" s="24">
        <v>0</v>
      </c>
      <c r="AR30" s="24">
        <v>0</v>
      </c>
      <c r="AS30" s="24">
        <v>0</v>
      </c>
      <c r="AT30" s="23">
        <v>6801175</v>
      </c>
      <c r="AU30" s="23">
        <v>0</v>
      </c>
      <c r="AV30" s="25">
        <v>192308</v>
      </c>
      <c r="AW30" s="25">
        <v>32252</v>
      </c>
      <c r="AX30" s="25">
        <v>0</v>
      </c>
      <c r="AY30" s="23">
        <v>224560</v>
      </c>
      <c r="AZ30" s="23">
        <v>0</v>
      </c>
      <c r="BA30" s="24">
        <v>0</v>
      </c>
      <c r="BB30" s="24">
        <v>0</v>
      </c>
      <c r="BC30" s="23">
        <v>0</v>
      </c>
      <c r="BD30" s="23">
        <v>0</v>
      </c>
      <c r="BE30" s="23">
        <v>322315</v>
      </c>
      <c r="BF30" s="22">
        <v>10039</v>
      </c>
      <c r="BG30" s="22">
        <v>7348050</v>
      </c>
      <c r="BH30" s="22">
        <v>10039</v>
      </c>
      <c r="BI30" s="25">
        <v>7358089</v>
      </c>
      <c r="BJ30" s="22">
        <v>3334328</v>
      </c>
      <c r="BK30" s="22">
        <v>1165741</v>
      </c>
      <c r="BL30" s="22">
        <v>4500069</v>
      </c>
      <c r="BM30" s="22">
        <v>901624</v>
      </c>
      <c r="BN30" s="23">
        <v>86783</v>
      </c>
      <c r="BO30" s="24">
        <v>270176</v>
      </c>
      <c r="BP30" s="23">
        <v>270176</v>
      </c>
      <c r="BQ30" s="23">
        <v>1258583</v>
      </c>
      <c r="BR30" s="24">
        <v>0</v>
      </c>
      <c r="BS30" s="24">
        <v>134846</v>
      </c>
      <c r="BT30" s="24">
        <v>588021</v>
      </c>
      <c r="BU30" s="24">
        <v>161687</v>
      </c>
      <c r="BV30" s="23">
        <v>884554</v>
      </c>
      <c r="BW30" s="23">
        <v>6643206</v>
      </c>
      <c r="BX30" s="26">
        <v>0</v>
      </c>
      <c r="BY30" s="26">
        <v>0</v>
      </c>
      <c r="BZ30" s="26">
        <v>41436</v>
      </c>
      <c r="CA30" s="26">
        <v>152931</v>
      </c>
      <c r="CB30" s="26">
        <v>194367</v>
      </c>
      <c r="CC30" s="26">
        <v>6837573</v>
      </c>
      <c r="CD30" s="14">
        <v>60265</v>
      </c>
      <c r="CE30" s="14">
        <v>57303</v>
      </c>
      <c r="CF30" s="6">
        <v>579331</v>
      </c>
      <c r="CG30" s="15">
        <v>56</v>
      </c>
      <c r="CH30" s="15">
        <v>38</v>
      </c>
      <c r="CI30" s="6">
        <v>1376</v>
      </c>
      <c r="CJ30" s="12">
        <v>3387</v>
      </c>
      <c r="CK30" s="13">
        <v>738</v>
      </c>
      <c r="CL30" s="12">
        <v>18843</v>
      </c>
      <c r="CM30" s="12">
        <v>8782</v>
      </c>
      <c r="CN30" s="12">
        <v>3551</v>
      </c>
      <c r="CO30" s="12">
        <v>42331</v>
      </c>
      <c r="CP30" s="6">
        <v>3620</v>
      </c>
      <c r="CQ30" s="6">
        <v>158</v>
      </c>
      <c r="CR30" s="6">
        <v>5225</v>
      </c>
      <c r="CS30" s="7">
        <f t="shared" si="0"/>
        <v>9003</v>
      </c>
      <c r="CT30" s="6">
        <v>26</v>
      </c>
      <c r="CU30" s="6">
        <v>36</v>
      </c>
      <c r="CV30" s="13">
        <v>0</v>
      </c>
      <c r="CW30" s="6">
        <v>62</v>
      </c>
      <c r="CX30" s="15">
        <v>10</v>
      </c>
      <c r="CY30" s="14">
        <v>112807</v>
      </c>
      <c r="CZ30" s="14">
        <v>33975</v>
      </c>
      <c r="DA30" s="6">
        <v>146782</v>
      </c>
      <c r="DB30" s="6">
        <v>1761384</v>
      </c>
      <c r="DC30" s="14">
        <v>6110</v>
      </c>
      <c r="DD30" s="14">
        <v>26148</v>
      </c>
      <c r="DE30" s="14">
        <v>140078</v>
      </c>
      <c r="DF30" s="6">
        <v>88</v>
      </c>
      <c r="DG30" s="32">
        <v>127</v>
      </c>
      <c r="DH30" s="6">
        <v>630060</v>
      </c>
      <c r="DI30" s="12">
        <v>925935</v>
      </c>
      <c r="DJ30" s="12">
        <v>181648</v>
      </c>
      <c r="DK30" s="18">
        <v>1107583</v>
      </c>
      <c r="DL30" s="14">
        <v>729026</v>
      </c>
      <c r="DM30" s="14">
        <v>392096</v>
      </c>
      <c r="DN30" s="14">
        <v>1121122</v>
      </c>
      <c r="DO30" s="7">
        <v>2228705</v>
      </c>
      <c r="DP30" s="6">
        <v>897</v>
      </c>
      <c r="DQ30" s="6">
        <v>4615</v>
      </c>
      <c r="DR30" s="6">
        <v>2246</v>
      </c>
      <c r="DS30" s="6">
        <v>69577</v>
      </c>
      <c r="DT30" s="6">
        <v>252</v>
      </c>
      <c r="DU30" s="6">
        <v>7229</v>
      </c>
      <c r="DV30" s="15">
        <v>391</v>
      </c>
      <c r="DW30" s="14">
        <v>4237</v>
      </c>
      <c r="DX30" s="6">
        <v>2889</v>
      </c>
      <c r="DY30" s="6">
        <v>81043</v>
      </c>
      <c r="DZ30" s="15">
        <v>781</v>
      </c>
      <c r="EA30" s="15">
        <v>143</v>
      </c>
      <c r="EB30" s="15">
        <v>640</v>
      </c>
      <c r="EC30" s="15">
        <v>645</v>
      </c>
      <c r="ED30" s="15">
        <v>625</v>
      </c>
      <c r="EE30" s="14">
        <v>1198</v>
      </c>
      <c r="EF30" s="14">
        <v>3975</v>
      </c>
    </row>
    <row r="31" spans="1:136">
      <c r="A31" s="6" t="s">
        <v>59</v>
      </c>
      <c r="B31" s="6" t="s">
        <v>97</v>
      </c>
      <c r="C31" s="6" t="s">
        <v>14</v>
      </c>
      <c r="D31" s="6">
        <v>29571</v>
      </c>
      <c r="E31" s="6">
        <v>8434238300</v>
      </c>
      <c r="F31" s="6">
        <v>33062</v>
      </c>
      <c r="G31" s="11" t="s">
        <v>270</v>
      </c>
      <c r="H31" s="6">
        <v>2</v>
      </c>
      <c r="I31" s="6">
        <v>1</v>
      </c>
      <c r="J31" s="12">
        <v>11938</v>
      </c>
      <c r="K31" s="13">
        <v>7</v>
      </c>
      <c r="L31" s="13">
        <v>9</v>
      </c>
      <c r="M31" s="11" t="s">
        <v>285</v>
      </c>
      <c r="N31" s="13">
        <v>1</v>
      </c>
      <c r="O31" s="13">
        <v>27</v>
      </c>
      <c r="P31" s="13">
        <v>624</v>
      </c>
      <c r="Q31" s="13">
        <v>2574</v>
      </c>
      <c r="R31" s="12">
        <v>1036</v>
      </c>
      <c r="S31" s="12">
        <v>5652</v>
      </c>
      <c r="T31" s="13">
        <v>3</v>
      </c>
      <c r="U31" s="13">
        <v>0</v>
      </c>
      <c r="V31" s="6">
        <v>2.82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6">
        <v>2.82</v>
      </c>
      <c r="AG31" s="13">
        <v>9</v>
      </c>
      <c r="AH31" s="13">
        <v>4</v>
      </c>
      <c r="AI31" s="6">
        <v>12.22</v>
      </c>
      <c r="AJ31" s="13">
        <v>12</v>
      </c>
      <c r="AK31" s="13">
        <v>4</v>
      </c>
      <c r="AL31" s="6">
        <v>15.04</v>
      </c>
      <c r="AM31" s="24">
        <v>36000</v>
      </c>
      <c r="AN31" s="24">
        <v>47380</v>
      </c>
      <c r="AO31" s="25">
        <v>0</v>
      </c>
      <c r="AP31" s="24">
        <v>647987</v>
      </c>
      <c r="AQ31" s="24">
        <v>0</v>
      </c>
      <c r="AR31" s="24">
        <v>1425</v>
      </c>
      <c r="AS31" s="24">
        <v>0</v>
      </c>
      <c r="AT31" s="23">
        <v>649412</v>
      </c>
      <c r="AU31" s="23">
        <v>0</v>
      </c>
      <c r="AV31" s="25">
        <v>60000</v>
      </c>
      <c r="AW31" s="25">
        <v>10059</v>
      </c>
      <c r="AX31" s="25">
        <v>0</v>
      </c>
      <c r="AY31" s="23">
        <v>70059</v>
      </c>
      <c r="AZ31" s="23">
        <v>0</v>
      </c>
      <c r="BA31" s="24">
        <v>1173</v>
      </c>
      <c r="BB31" s="24">
        <v>0</v>
      </c>
      <c r="BC31" s="23">
        <v>1173</v>
      </c>
      <c r="BD31" s="23">
        <v>0</v>
      </c>
      <c r="BE31" s="23">
        <v>34596</v>
      </c>
      <c r="BF31" s="22">
        <v>0</v>
      </c>
      <c r="BG31" s="22">
        <v>755240</v>
      </c>
      <c r="BH31" s="22">
        <v>0</v>
      </c>
      <c r="BI31" s="25">
        <v>755240</v>
      </c>
      <c r="BJ31" s="22">
        <v>362206</v>
      </c>
      <c r="BK31" s="22">
        <v>188807</v>
      </c>
      <c r="BL31" s="22">
        <v>551013</v>
      </c>
      <c r="BM31" s="22">
        <v>41276</v>
      </c>
      <c r="BN31" s="23">
        <v>2905</v>
      </c>
      <c r="BO31" s="24">
        <v>12686</v>
      </c>
      <c r="BP31" s="23">
        <v>12686</v>
      </c>
      <c r="BQ31" s="23">
        <v>56867</v>
      </c>
      <c r="BR31" s="24">
        <v>0</v>
      </c>
      <c r="BS31" s="24">
        <v>11146</v>
      </c>
      <c r="BT31" s="24">
        <v>56377</v>
      </c>
      <c r="BU31" s="24">
        <v>63257</v>
      </c>
      <c r="BV31" s="23">
        <v>130780</v>
      </c>
      <c r="BW31" s="23">
        <v>738660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738660</v>
      </c>
      <c r="CD31" s="14">
        <v>3581</v>
      </c>
      <c r="CE31" s="14">
        <v>3619</v>
      </c>
      <c r="CF31" s="6">
        <v>91763</v>
      </c>
      <c r="CG31" s="15">
        <v>0</v>
      </c>
      <c r="CH31" s="15">
        <v>6</v>
      </c>
      <c r="CI31" s="6">
        <v>186</v>
      </c>
      <c r="CJ31" s="13">
        <v>162</v>
      </c>
      <c r="CK31" s="13">
        <v>254</v>
      </c>
      <c r="CL31" s="12">
        <v>1546</v>
      </c>
      <c r="CM31" s="13">
        <v>171</v>
      </c>
      <c r="CN31" s="13">
        <v>3</v>
      </c>
      <c r="CO31" s="12">
        <v>1256</v>
      </c>
      <c r="CP31" s="6">
        <v>3927</v>
      </c>
      <c r="CQ31" s="6">
        <v>0</v>
      </c>
      <c r="CR31" s="6">
        <v>0</v>
      </c>
      <c r="CS31" s="7">
        <f t="shared" si="0"/>
        <v>3927</v>
      </c>
      <c r="CT31" s="6">
        <v>1</v>
      </c>
      <c r="CU31" s="6">
        <v>36</v>
      </c>
      <c r="CV31" s="13">
        <v>0</v>
      </c>
      <c r="CW31" s="6">
        <v>37</v>
      </c>
      <c r="CX31" s="15">
        <v>0</v>
      </c>
      <c r="CY31" s="14">
        <v>16879</v>
      </c>
      <c r="CZ31" s="14">
        <v>10541</v>
      </c>
      <c r="DA31" s="6">
        <v>27420</v>
      </c>
      <c r="DB31" s="6">
        <v>79761</v>
      </c>
      <c r="DC31" s="14">
        <v>1036</v>
      </c>
      <c r="DD31" s="14">
        <v>5652</v>
      </c>
      <c r="DE31" s="14">
        <v>32994</v>
      </c>
      <c r="DF31" s="6">
        <v>28</v>
      </c>
      <c r="DG31" s="32">
        <v>19</v>
      </c>
      <c r="DH31" s="6">
        <v>9247</v>
      </c>
      <c r="DI31" s="12">
        <v>22272</v>
      </c>
      <c r="DJ31" s="12">
        <v>1032</v>
      </c>
      <c r="DK31" s="18">
        <v>23304</v>
      </c>
      <c r="DL31" s="14">
        <v>44944</v>
      </c>
      <c r="DM31" s="14">
        <v>1936</v>
      </c>
      <c r="DN31" s="14">
        <v>46880</v>
      </c>
      <c r="DO31" s="7">
        <v>70184</v>
      </c>
      <c r="DP31" s="6">
        <v>617</v>
      </c>
      <c r="DQ31" s="6">
        <v>1237</v>
      </c>
      <c r="DR31" s="6">
        <v>450</v>
      </c>
      <c r="DS31" s="6">
        <v>8862</v>
      </c>
      <c r="DT31" s="6">
        <v>6</v>
      </c>
      <c r="DU31" s="6">
        <v>47</v>
      </c>
      <c r="DV31" s="15">
        <v>2</v>
      </c>
      <c r="DW31" s="15">
        <v>22</v>
      </c>
      <c r="DX31" s="6">
        <v>458</v>
      </c>
      <c r="DY31" s="6">
        <v>8931</v>
      </c>
      <c r="DZ31" s="15">
        <v>234</v>
      </c>
      <c r="EA31" s="15">
        <v>24</v>
      </c>
      <c r="EB31" s="15">
        <v>20</v>
      </c>
      <c r="EC31" s="15">
        <v>24</v>
      </c>
      <c r="ED31" s="15">
        <v>20</v>
      </c>
      <c r="EE31" s="15">
        <v>39</v>
      </c>
      <c r="EF31" s="15">
        <v>131</v>
      </c>
    </row>
    <row r="32" spans="1:136">
      <c r="A32" s="6" t="s">
        <v>60</v>
      </c>
      <c r="B32" s="6" t="s">
        <v>98</v>
      </c>
      <c r="C32" s="6" t="s">
        <v>120</v>
      </c>
      <c r="D32" s="6">
        <v>29512</v>
      </c>
      <c r="E32" s="6">
        <v>8434795630</v>
      </c>
      <c r="F32" s="6">
        <v>28819</v>
      </c>
      <c r="G32" s="11" t="s">
        <v>271</v>
      </c>
      <c r="H32" s="6">
        <v>0</v>
      </c>
      <c r="I32" s="6">
        <v>1</v>
      </c>
      <c r="J32" s="12">
        <v>7916</v>
      </c>
      <c r="K32" s="13">
        <v>9</v>
      </c>
      <c r="L32" s="13">
        <v>8</v>
      </c>
      <c r="M32" s="11" t="s">
        <v>285</v>
      </c>
      <c r="N32" s="13">
        <v>1</v>
      </c>
      <c r="O32" s="13">
        <v>110</v>
      </c>
      <c r="P32" s="13">
        <v>456</v>
      </c>
      <c r="Q32" s="13">
        <v>2599</v>
      </c>
      <c r="R32" s="12">
        <v>456</v>
      </c>
      <c r="S32" s="12">
        <v>2645</v>
      </c>
      <c r="T32" s="13">
        <v>1</v>
      </c>
      <c r="U32" s="13">
        <v>0</v>
      </c>
      <c r="V32" s="6">
        <v>1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6">
        <v>1</v>
      </c>
      <c r="AG32" s="13">
        <v>5</v>
      </c>
      <c r="AH32" s="13">
        <v>0</v>
      </c>
      <c r="AI32" s="6">
        <v>5</v>
      </c>
      <c r="AJ32" s="13">
        <v>6</v>
      </c>
      <c r="AK32" s="13">
        <v>0</v>
      </c>
      <c r="AL32" s="6">
        <v>6</v>
      </c>
      <c r="AM32" s="24">
        <v>0</v>
      </c>
      <c r="AN32" s="24">
        <v>45000</v>
      </c>
      <c r="AO32" s="25">
        <v>5</v>
      </c>
      <c r="AP32" s="24">
        <v>266000</v>
      </c>
      <c r="AQ32" s="24">
        <v>0</v>
      </c>
      <c r="AR32" s="24">
        <v>0</v>
      </c>
      <c r="AS32" s="24">
        <v>0</v>
      </c>
      <c r="AT32" s="23">
        <v>266000</v>
      </c>
      <c r="AU32" s="23">
        <v>0</v>
      </c>
      <c r="AV32" s="25">
        <v>60000</v>
      </c>
      <c r="AW32" s="25">
        <v>10059</v>
      </c>
      <c r="AX32" s="25">
        <v>0</v>
      </c>
      <c r="AY32" s="23">
        <v>70059</v>
      </c>
      <c r="AZ32" s="23">
        <v>0</v>
      </c>
      <c r="BA32" s="24">
        <v>1000</v>
      </c>
      <c r="BB32" s="24">
        <v>0</v>
      </c>
      <c r="BC32" s="23">
        <v>1000</v>
      </c>
      <c r="BD32" s="23">
        <v>0</v>
      </c>
      <c r="BE32" s="23">
        <v>13000</v>
      </c>
      <c r="BF32" s="22">
        <v>0</v>
      </c>
      <c r="BG32" s="22">
        <v>350059</v>
      </c>
      <c r="BH32" s="22">
        <v>0</v>
      </c>
      <c r="BI32" s="25">
        <v>350059</v>
      </c>
      <c r="BJ32" s="22">
        <v>168246</v>
      </c>
      <c r="BK32" s="22">
        <v>74626</v>
      </c>
      <c r="BL32" s="22">
        <v>242872</v>
      </c>
      <c r="BM32" s="22">
        <v>25191</v>
      </c>
      <c r="BN32" s="23">
        <v>3000</v>
      </c>
      <c r="BO32" s="24">
        <v>1217</v>
      </c>
      <c r="BP32" s="23">
        <v>6777</v>
      </c>
      <c r="BQ32" s="23">
        <v>34968</v>
      </c>
      <c r="BR32" s="24">
        <v>0</v>
      </c>
      <c r="BS32" s="24">
        <v>28142</v>
      </c>
      <c r="BT32" s="24">
        <v>34350</v>
      </c>
      <c r="BU32" s="24">
        <v>44878</v>
      </c>
      <c r="BV32" s="23">
        <v>107370</v>
      </c>
      <c r="BW32" s="23">
        <v>385210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385210</v>
      </c>
      <c r="CD32" s="14">
        <v>2448</v>
      </c>
      <c r="CE32" s="14">
        <v>9156</v>
      </c>
      <c r="CF32" s="6">
        <v>50657</v>
      </c>
      <c r="CG32" s="15">
        <v>0</v>
      </c>
      <c r="CH32" s="15">
        <v>0</v>
      </c>
      <c r="CI32" s="6">
        <v>98</v>
      </c>
      <c r="CJ32" s="13">
        <v>35</v>
      </c>
      <c r="CK32" s="13">
        <v>403</v>
      </c>
      <c r="CL32" s="12">
        <v>1398</v>
      </c>
      <c r="CM32" s="13">
        <v>79</v>
      </c>
      <c r="CN32" s="13">
        <v>323</v>
      </c>
      <c r="CO32" s="12">
        <v>1537</v>
      </c>
      <c r="CP32" s="6">
        <v>1178</v>
      </c>
      <c r="CQ32" s="6">
        <v>0</v>
      </c>
      <c r="CR32" s="6">
        <v>1025</v>
      </c>
      <c r="CS32" s="7">
        <f t="shared" si="0"/>
        <v>2203</v>
      </c>
      <c r="CT32" s="6">
        <v>2</v>
      </c>
      <c r="CU32" s="6">
        <v>36</v>
      </c>
      <c r="CV32" s="13">
        <v>1</v>
      </c>
      <c r="CW32" s="6">
        <v>38</v>
      </c>
      <c r="CX32" s="15">
        <v>0</v>
      </c>
      <c r="CY32" s="14">
        <v>4655</v>
      </c>
      <c r="CZ32" s="14">
        <v>2450</v>
      </c>
      <c r="DA32" s="6">
        <v>7105</v>
      </c>
      <c r="DB32" s="6">
        <v>52682</v>
      </c>
      <c r="DC32" s="14">
        <v>456</v>
      </c>
      <c r="DD32" s="14">
        <v>2645</v>
      </c>
      <c r="DE32" s="14">
        <v>24277</v>
      </c>
      <c r="DF32" s="6">
        <v>22</v>
      </c>
      <c r="DG32" s="32">
        <v>10</v>
      </c>
      <c r="DH32" s="6">
        <v>10200</v>
      </c>
      <c r="DI32" s="12">
        <v>9024</v>
      </c>
      <c r="DJ32" s="12">
        <v>2322</v>
      </c>
      <c r="DK32" s="18">
        <v>11346</v>
      </c>
      <c r="DL32" s="14">
        <v>25513</v>
      </c>
      <c r="DM32" s="14">
        <v>6120</v>
      </c>
      <c r="DN32" s="14">
        <v>31633</v>
      </c>
      <c r="DO32" s="7">
        <v>42979</v>
      </c>
      <c r="DP32" s="6">
        <v>683</v>
      </c>
      <c r="DQ32" s="6">
        <v>678</v>
      </c>
      <c r="DR32" s="6">
        <v>224</v>
      </c>
      <c r="DS32" s="6">
        <v>2700</v>
      </c>
      <c r="DT32" s="6">
        <v>89</v>
      </c>
      <c r="DU32" s="6">
        <v>425</v>
      </c>
      <c r="DV32" s="15">
        <v>32</v>
      </c>
      <c r="DW32" s="15">
        <v>374</v>
      </c>
      <c r="DX32" s="6">
        <v>345</v>
      </c>
      <c r="DY32" s="6">
        <v>3499</v>
      </c>
      <c r="DZ32" s="15">
        <v>41</v>
      </c>
      <c r="EA32" s="15">
        <v>11</v>
      </c>
      <c r="EB32" s="15">
        <v>95</v>
      </c>
      <c r="EC32" s="15">
        <v>38</v>
      </c>
      <c r="ED32" s="15">
        <v>15</v>
      </c>
      <c r="EE32" s="15">
        <v>6</v>
      </c>
      <c r="EF32" s="15">
        <v>35</v>
      </c>
    </row>
    <row r="33" spans="1:149">
      <c r="A33" s="6" t="s">
        <v>61</v>
      </c>
      <c r="B33" s="6" t="s">
        <v>99</v>
      </c>
      <c r="C33" s="6" t="s">
        <v>15</v>
      </c>
      <c r="D33" s="6">
        <v>29835</v>
      </c>
      <c r="E33" s="6">
        <v>8648522821</v>
      </c>
      <c r="F33" s="6">
        <v>10233</v>
      </c>
      <c r="G33" s="11" t="s">
        <v>272</v>
      </c>
      <c r="H33" s="6">
        <v>0</v>
      </c>
      <c r="I33" s="6">
        <v>0</v>
      </c>
      <c r="J33" s="12">
        <v>8400</v>
      </c>
      <c r="K33" s="13">
        <v>9</v>
      </c>
      <c r="L33" s="13">
        <v>6</v>
      </c>
      <c r="M33" s="11" t="s">
        <v>285</v>
      </c>
      <c r="N33" s="13">
        <v>0</v>
      </c>
      <c r="O33" s="13">
        <v>187</v>
      </c>
      <c r="P33" s="13">
        <v>936</v>
      </c>
      <c r="Q33" s="13">
        <v>2288</v>
      </c>
      <c r="R33" s="12">
        <v>936</v>
      </c>
      <c r="S33" s="12">
        <v>2288</v>
      </c>
      <c r="T33" s="13">
        <v>1</v>
      </c>
      <c r="U33" s="13">
        <v>1</v>
      </c>
      <c r="V33" s="6">
        <v>1.3</v>
      </c>
      <c r="W33" s="13">
        <v>0</v>
      </c>
      <c r="X33" s="13">
        <v>0</v>
      </c>
      <c r="Y33" s="13">
        <v>0</v>
      </c>
      <c r="Z33" s="13">
        <v>1</v>
      </c>
      <c r="AA33" s="13">
        <v>3</v>
      </c>
      <c r="AB33" s="13">
        <v>1.85</v>
      </c>
      <c r="AC33" s="13">
        <v>0</v>
      </c>
      <c r="AD33" s="13">
        <v>0</v>
      </c>
      <c r="AE33" s="13">
        <v>0</v>
      </c>
      <c r="AF33" s="6">
        <v>3.15</v>
      </c>
      <c r="AG33" s="13">
        <v>0</v>
      </c>
      <c r="AH33" s="13">
        <v>0</v>
      </c>
      <c r="AI33" s="6">
        <v>0</v>
      </c>
      <c r="AJ33" s="13">
        <v>2</v>
      </c>
      <c r="AK33" s="13">
        <v>4</v>
      </c>
      <c r="AL33" s="6">
        <v>3.15</v>
      </c>
      <c r="AM33" s="24">
        <v>28381</v>
      </c>
      <c r="AN33" s="24">
        <v>37750</v>
      </c>
      <c r="AO33" s="25">
        <v>0</v>
      </c>
      <c r="AP33" s="24">
        <v>98515</v>
      </c>
      <c r="AQ33" s="24">
        <v>0</v>
      </c>
      <c r="AR33" s="24">
        <v>0</v>
      </c>
      <c r="AS33" s="24">
        <v>0</v>
      </c>
      <c r="AT33" s="23">
        <v>98515</v>
      </c>
      <c r="AU33" s="23">
        <v>0</v>
      </c>
      <c r="AV33" s="25">
        <v>60000</v>
      </c>
      <c r="AW33" s="25">
        <v>10059</v>
      </c>
      <c r="AX33" s="25">
        <v>0</v>
      </c>
      <c r="AY33" s="23">
        <v>70059</v>
      </c>
      <c r="AZ33" s="23">
        <v>0</v>
      </c>
      <c r="BA33" s="24">
        <v>0</v>
      </c>
      <c r="BB33" s="24">
        <v>0</v>
      </c>
      <c r="BC33" s="23">
        <v>0</v>
      </c>
      <c r="BD33" s="23">
        <v>0</v>
      </c>
      <c r="BE33" s="23">
        <v>8763</v>
      </c>
      <c r="BF33" s="22">
        <v>42692</v>
      </c>
      <c r="BG33" s="22">
        <v>177337</v>
      </c>
      <c r="BH33" s="22">
        <v>42692</v>
      </c>
      <c r="BI33" s="25">
        <v>220029</v>
      </c>
      <c r="BJ33" s="22">
        <v>76803</v>
      </c>
      <c r="BK33" s="22">
        <v>26366</v>
      </c>
      <c r="BL33" s="22">
        <v>103169</v>
      </c>
      <c r="BM33" s="22">
        <v>29407</v>
      </c>
      <c r="BN33" s="23">
        <v>0</v>
      </c>
      <c r="BO33" s="24">
        <v>8155</v>
      </c>
      <c r="BP33" s="23">
        <v>8155</v>
      </c>
      <c r="BQ33" s="23">
        <v>37562</v>
      </c>
      <c r="BR33" s="24">
        <v>0</v>
      </c>
      <c r="BS33" s="24">
        <v>5522</v>
      </c>
      <c r="BT33" s="24">
        <v>11974</v>
      </c>
      <c r="BU33" s="24">
        <v>14898</v>
      </c>
      <c r="BV33" s="23">
        <v>32394</v>
      </c>
      <c r="BW33" s="23">
        <v>173125</v>
      </c>
      <c r="BX33" s="26">
        <v>0</v>
      </c>
      <c r="BY33" s="26">
        <v>0</v>
      </c>
      <c r="BZ33" s="26">
        <v>0</v>
      </c>
      <c r="CA33" s="26">
        <v>83792</v>
      </c>
      <c r="CB33" s="26">
        <v>83792</v>
      </c>
      <c r="CC33" s="26">
        <v>256917</v>
      </c>
      <c r="CD33" s="14">
        <v>2731</v>
      </c>
      <c r="CE33" s="14">
        <v>1364</v>
      </c>
      <c r="CF33" s="6">
        <v>39051</v>
      </c>
      <c r="CG33" s="15">
        <v>0</v>
      </c>
      <c r="CH33" s="15">
        <v>0</v>
      </c>
      <c r="CI33" s="6">
        <v>51</v>
      </c>
      <c r="CJ33" s="13">
        <v>176</v>
      </c>
      <c r="CK33" s="13">
        <v>56</v>
      </c>
      <c r="CL33" s="12">
        <v>1381</v>
      </c>
      <c r="CM33" s="13">
        <v>603</v>
      </c>
      <c r="CN33" s="13">
        <v>272</v>
      </c>
      <c r="CO33" s="12">
        <v>3145</v>
      </c>
      <c r="CP33" s="6">
        <v>0</v>
      </c>
      <c r="CQ33" s="6">
        <v>0</v>
      </c>
      <c r="CR33" s="6">
        <v>0</v>
      </c>
      <c r="CS33" s="7">
        <f t="shared" si="0"/>
        <v>0</v>
      </c>
      <c r="CT33" s="6">
        <v>0</v>
      </c>
      <c r="CU33" s="6">
        <v>36</v>
      </c>
      <c r="CV33" s="13">
        <v>0</v>
      </c>
      <c r="CW33" s="6">
        <v>36</v>
      </c>
      <c r="CX33" s="15">
        <v>0</v>
      </c>
      <c r="CY33" s="14">
        <v>1503</v>
      </c>
      <c r="CZ33" s="15">
        <v>439</v>
      </c>
      <c r="DA33" s="6">
        <v>1942</v>
      </c>
      <c r="DB33" s="6">
        <v>31000</v>
      </c>
      <c r="DC33" s="14">
        <v>936</v>
      </c>
      <c r="DD33" s="14">
        <v>2288</v>
      </c>
      <c r="DE33" s="14">
        <v>11891</v>
      </c>
      <c r="DF33" s="6">
        <v>19</v>
      </c>
      <c r="DG33" s="32">
        <v>6</v>
      </c>
      <c r="DH33" s="6">
        <v>3111</v>
      </c>
      <c r="DI33" s="12">
        <v>3750</v>
      </c>
      <c r="DJ33" s="12">
        <v>2343</v>
      </c>
      <c r="DK33" s="18">
        <v>6093</v>
      </c>
      <c r="DL33" s="14">
        <v>29274</v>
      </c>
      <c r="DM33" s="14">
        <v>16402</v>
      </c>
      <c r="DN33" s="14">
        <v>45676</v>
      </c>
      <c r="DO33" s="7">
        <v>51769</v>
      </c>
      <c r="DP33" s="6">
        <v>0</v>
      </c>
      <c r="DQ33" s="6">
        <v>106</v>
      </c>
      <c r="DR33" s="6">
        <v>87</v>
      </c>
      <c r="DS33" s="6">
        <v>2007</v>
      </c>
      <c r="DT33" s="6">
        <v>0</v>
      </c>
      <c r="DU33" s="6">
        <v>0</v>
      </c>
      <c r="DV33" s="15">
        <v>17</v>
      </c>
      <c r="DW33" s="15">
        <v>370</v>
      </c>
      <c r="DX33" s="6">
        <v>104</v>
      </c>
      <c r="DY33" s="6">
        <v>2377</v>
      </c>
      <c r="DZ33" s="15">
        <v>75</v>
      </c>
      <c r="EA33" s="15">
        <v>5</v>
      </c>
      <c r="EB33" s="15">
        <v>50</v>
      </c>
      <c r="EC33" s="15">
        <v>9</v>
      </c>
      <c r="ED33" s="15">
        <v>0</v>
      </c>
      <c r="EE33" s="15">
        <v>0</v>
      </c>
      <c r="EF33" s="15">
        <v>0</v>
      </c>
    </row>
    <row r="34" spans="1:149">
      <c r="A34" s="6" t="s">
        <v>62</v>
      </c>
      <c r="B34" s="6" t="s">
        <v>100</v>
      </c>
      <c r="C34" s="6" t="s">
        <v>16</v>
      </c>
      <c r="D34" s="6">
        <v>29108</v>
      </c>
      <c r="E34" s="6">
        <v>8032760854</v>
      </c>
      <c r="F34" s="6">
        <v>37508</v>
      </c>
      <c r="G34" s="11" t="s">
        <v>273</v>
      </c>
      <c r="H34" s="6">
        <v>1</v>
      </c>
      <c r="I34" s="6">
        <v>0</v>
      </c>
      <c r="J34" s="12">
        <v>21214</v>
      </c>
      <c r="K34" s="13">
        <v>7</v>
      </c>
      <c r="L34" s="13">
        <v>4</v>
      </c>
      <c r="M34" s="11" t="s">
        <v>285</v>
      </c>
      <c r="N34" s="13">
        <v>1</v>
      </c>
      <c r="O34" s="13">
        <v>158</v>
      </c>
      <c r="P34" s="13">
        <v>624</v>
      </c>
      <c r="Q34" s="13">
        <v>2704</v>
      </c>
      <c r="R34" s="12">
        <v>624</v>
      </c>
      <c r="S34" s="12">
        <v>4784</v>
      </c>
      <c r="T34" s="13">
        <v>1</v>
      </c>
      <c r="U34" s="13">
        <v>0</v>
      </c>
      <c r="V34" s="6">
        <v>1</v>
      </c>
      <c r="W34" s="13">
        <v>0</v>
      </c>
      <c r="X34" s="13">
        <v>0</v>
      </c>
      <c r="Y34" s="13">
        <v>0</v>
      </c>
      <c r="Z34" s="13">
        <v>1</v>
      </c>
      <c r="AA34" s="13">
        <v>0</v>
      </c>
      <c r="AB34" s="13">
        <v>0.94</v>
      </c>
      <c r="AC34" s="13">
        <v>1</v>
      </c>
      <c r="AD34" s="13">
        <v>0</v>
      </c>
      <c r="AE34" s="13">
        <v>0.94</v>
      </c>
      <c r="AF34" s="6">
        <v>2.88</v>
      </c>
      <c r="AG34" s="13">
        <v>2</v>
      </c>
      <c r="AH34" s="13">
        <v>11</v>
      </c>
      <c r="AI34" s="6">
        <v>6.84</v>
      </c>
      <c r="AJ34" s="13">
        <v>5</v>
      </c>
      <c r="AK34" s="13">
        <v>11</v>
      </c>
      <c r="AL34" s="6">
        <v>9.7200000000000006</v>
      </c>
      <c r="AM34" s="24">
        <v>28000</v>
      </c>
      <c r="AN34" s="24">
        <v>49470</v>
      </c>
      <c r="AO34" s="25">
        <v>6.2</v>
      </c>
      <c r="AP34" s="24">
        <v>342821</v>
      </c>
      <c r="AQ34" s="24">
        <v>0</v>
      </c>
      <c r="AR34" s="24">
        <v>0</v>
      </c>
      <c r="AS34" s="24">
        <v>0</v>
      </c>
      <c r="AT34" s="23">
        <v>342821</v>
      </c>
      <c r="AU34" s="23">
        <v>0</v>
      </c>
      <c r="AV34" s="25">
        <v>60000</v>
      </c>
      <c r="AW34" s="25">
        <v>10059</v>
      </c>
      <c r="AX34" s="25">
        <v>0</v>
      </c>
      <c r="AY34" s="23">
        <v>70059</v>
      </c>
      <c r="AZ34" s="23">
        <v>0</v>
      </c>
      <c r="BA34" s="24">
        <v>0</v>
      </c>
      <c r="BB34" s="24">
        <v>0</v>
      </c>
      <c r="BC34" s="23">
        <v>0</v>
      </c>
      <c r="BD34" s="23">
        <v>0</v>
      </c>
      <c r="BE34" s="23">
        <v>9825</v>
      </c>
      <c r="BF34" s="22">
        <v>0</v>
      </c>
      <c r="BG34" s="22">
        <v>422705</v>
      </c>
      <c r="BH34" s="22">
        <v>0</v>
      </c>
      <c r="BI34" s="25">
        <v>422705</v>
      </c>
      <c r="BJ34" s="22">
        <v>219686</v>
      </c>
      <c r="BK34" s="22">
        <v>34991</v>
      </c>
      <c r="BL34" s="22">
        <v>254677</v>
      </c>
      <c r="BM34" s="22">
        <v>55371</v>
      </c>
      <c r="BN34" s="23">
        <v>4000</v>
      </c>
      <c r="BO34" s="24">
        <v>3898</v>
      </c>
      <c r="BP34" s="23">
        <v>3898</v>
      </c>
      <c r="BQ34" s="23">
        <v>63269</v>
      </c>
      <c r="BR34" s="24">
        <v>0</v>
      </c>
      <c r="BS34" s="24">
        <v>3841</v>
      </c>
      <c r="BT34" s="24">
        <v>40969</v>
      </c>
      <c r="BU34" s="24">
        <v>46373</v>
      </c>
      <c r="BV34" s="23">
        <v>91183</v>
      </c>
      <c r="BW34" s="23">
        <v>409129</v>
      </c>
      <c r="BX34" s="26">
        <v>0</v>
      </c>
      <c r="BY34" s="26">
        <v>0</v>
      </c>
      <c r="BZ34" s="26">
        <v>0</v>
      </c>
      <c r="CA34" s="26">
        <v>3880</v>
      </c>
      <c r="CB34" s="26">
        <v>3880</v>
      </c>
      <c r="CC34" s="26">
        <v>413009</v>
      </c>
      <c r="CD34" s="14">
        <v>2910</v>
      </c>
      <c r="CE34" s="15">
        <v>506</v>
      </c>
      <c r="CF34" s="6">
        <v>62282</v>
      </c>
      <c r="CG34" s="15">
        <v>12</v>
      </c>
      <c r="CH34" s="15">
        <v>4</v>
      </c>
      <c r="CI34" s="6">
        <v>131</v>
      </c>
      <c r="CJ34" s="13">
        <v>115</v>
      </c>
      <c r="CK34" s="13">
        <v>57</v>
      </c>
      <c r="CL34" s="12">
        <v>1327</v>
      </c>
      <c r="CM34" s="13">
        <v>477</v>
      </c>
      <c r="CN34" s="13">
        <v>283</v>
      </c>
      <c r="CO34" s="12">
        <v>4481</v>
      </c>
      <c r="CP34" s="6">
        <v>1207</v>
      </c>
      <c r="CQ34" s="6">
        <v>0</v>
      </c>
      <c r="CR34" s="6">
        <v>5346</v>
      </c>
      <c r="CS34" s="7">
        <f t="shared" si="0"/>
        <v>6553</v>
      </c>
      <c r="CT34" s="6">
        <v>18</v>
      </c>
      <c r="CU34" s="6">
        <v>36</v>
      </c>
      <c r="CV34" s="13">
        <v>0</v>
      </c>
      <c r="CW34" s="6">
        <v>54</v>
      </c>
      <c r="CX34" s="15">
        <v>0</v>
      </c>
      <c r="CY34" s="14">
        <v>13325</v>
      </c>
      <c r="CZ34" s="14">
        <v>5049</v>
      </c>
      <c r="DA34" s="6">
        <v>18374</v>
      </c>
      <c r="DB34" s="6">
        <v>75063</v>
      </c>
      <c r="DC34" s="14">
        <v>624</v>
      </c>
      <c r="DD34" s="14">
        <v>4784</v>
      </c>
      <c r="DE34" s="14">
        <v>38206</v>
      </c>
      <c r="DF34" s="6">
        <v>30</v>
      </c>
      <c r="DG34" s="32">
        <v>15</v>
      </c>
      <c r="DH34" s="6">
        <v>10296</v>
      </c>
      <c r="DI34" s="12">
        <v>33370</v>
      </c>
      <c r="DJ34" s="13">
        <v>359</v>
      </c>
      <c r="DK34" s="18">
        <v>33729</v>
      </c>
      <c r="DL34" s="14">
        <v>40624</v>
      </c>
      <c r="DM34" s="14">
        <v>26771</v>
      </c>
      <c r="DN34" s="14">
        <v>67395</v>
      </c>
      <c r="DO34" s="7">
        <v>101124</v>
      </c>
      <c r="DP34" s="6">
        <v>0</v>
      </c>
      <c r="DQ34" s="6">
        <v>156</v>
      </c>
      <c r="DR34" s="6">
        <v>884</v>
      </c>
      <c r="DS34" s="6">
        <v>11690</v>
      </c>
      <c r="DT34" s="6">
        <v>0</v>
      </c>
      <c r="DU34" s="6">
        <v>0</v>
      </c>
      <c r="DV34" s="15">
        <v>0</v>
      </c>
      <c r="DW34" s="15">
        <v>0</v>
      </c>
      <c r="DX34" s="6">
        <v>884</v>
      </c>
      <c r="DY34" s="6">
        <v>11690</v>
      </c>
      <c r="DZ34" s="15">
        <v>651</v>
      </c>
      <c r="EA34" s="15">
        <v>58</v>
      </c>
      <c r="EB34" s="15">
        <v>30</v>
      </c>
      <c r="EC34" s="15">
        <v>56</v>
      </c>
      <c r="ED34" s="15">
        <v>8</v>
      </c>
      <c r="EE34" s="15">
        <v>2</v>
      </c>
      <c r="EF34" s="15">
        <v>44</v>
      </c>
    </row>
    <row r="35" spans="1:149">
      <c r="A35" s="6" t="s">
        <v>63</v>
      </c>
      <c r="B35" s="6" t="s">
        <v>101</v>
      </c>
      <c r="C35" s="6" t="s">
        <v>121</v>
      </c>
      <c r="D35" s="6">
        <v>29691</v>
      </c>
      <c r="E35" s="6">
        <v>8646384133</v>
      </c>
      <c r="F35" s="6">
        <v>74273</v>
      </c>
      <c r="G35" s="11" t="s">
        <v>274</v>
      </c>
      <c r="H35" s="6">
        <v>3</v>
      </c>
      <c r="I35" s="6">
        <v>1</v>
      </c>
      <c r="J35" s="12">
        <v>22500</v>
      </c>
      <c r="K35" s="13">
        <v>9</v>
      </c>
      <c r="L35" s="13">
        <v>6</v>
      </c>
      <c r="M35" s="11" t="s">
        <v>285</v>
      </c>
      <c r="N35" s="13">
        <v>1</v>
      </c>
      <c r="O35" s="13">
        <v>312</v>
      </c>
      <c r="P35" s="13">
        <v>804</v>
      </c>
      <c r="Q35" s="13">
        <v>2757.5</v>
      </c>
      <c r="R35" s="12">
        <v>2301</v>
      </c>
      <c r="S35" s="12">
        <v>10345.75</v>
      </c>
      <c r="T35" s="13">
        <v>6</v>
      </c>
      <c r="U35" s="13">
        <v>0</v>
      </c>
      <c r="V35" s="6">
        <v>6</v>
      </c>
      <c r="W35" s="13">
        <v>1</v>
      </c>
      <c r="X35" s="13">
        <v>0</v>
      </c>
      <c r="Y35" s="13">
        <v>1</v>
      </c>
      <c r="Z35" s="13">
        <v>2</v>
      </c>
      <c r="AA35" s="13">
        <v>0</v>
      </c>
      <c r="AB35" s="13">
        <v>2</v>
      </c>
      <c r="AC35" s="13">
        <v>0</v>
      </c>
      <c r="AD35" s="13">
        <v>0</v>
      </c>
      <c r="AE35" s="13">
        <v>0</v>
      </c>
      <c r="AF35" s="6">
        <v>9</v>
      </c>
      <c r="AG35" s="13">
        <v>10</v>
      </c>
      <c r="AH35" s="13">
        <v>14</v>
      </c>
      <c r="AI35" s="6">
        <v>16</v>
      </c>
      <c r="AJ35" s="13">
        <v>19</v>
      </c>
      <c r="AK35" s="13">
        <v>14</v>
      </c>
      <c r="AL35" s="6">
        <v>25</v>
      </c>
      <c r="AM35" s="24">
        <v>39171</v>
      </c>
      <c r="AN35" s="24">
        <v>52000</v>
      </c>
      <c r="AO35" s="25">
        <v>0</v>
      </c>
      <c r="AP35" s="24">
        <v>1315880</v>
      </c>
      <c r="AQ35" s="24">
        <v>0</v>
      </c>
      <c r="AR35" s="24">
        <v>0</v>
      </c>
      <c r="AS35" s="24">
        <v>0</v>
      </c>
      <c r="AT35" s="23">
        <v>1315880</v>
      </c>
      <c r="AU35" s="23">
        <v>0</v>
      </c>
      <c r="AV35" s="25">
        <v>60000</v>
      </c>
      <c r="AW35" s="25">
        <v>10059</v>
      </c>
      <c r="AX35" s="25">
        <v>0</v>
      </c>
      <c r="AY35" s="23">
        <v>70059</v>
      </c>
      <c r="AZ35" s="23">
        <v>0</v>
      </c>
      <c r="BA35" s="24">
        <v>9365</v>
      </c>
      <c r="BB35" s="24">
        <v>0</v>
      </c>
      <c r="BC35" s="23">
        <v>9365</v>
      </c>
      <c r="BD35" s="23">
        <v>0</v>
      </c>
      <c r="BE35" s="23">
        <v>29381</v>
      </c>
      <c r="BF35" s="22">
        <v>0</v>
      </c>
      <c r="BG35" s="22">
        <v>1424685</v>
      </c>
      <c r="BH35" s="22">
        <v>0</v>
      </c>
      <c r="BI35" s="25">
        <v>1424685</v>
      </c>
      <c r="BJ35" s="22">
        <v>727274</v>
      </c>
      <c r="BK35" s="22">
        <v>308571</v>
      </c>
      <c r="BL35" s="22">
        <v>1035845</v>
      </c>
      <c r="BM35" s="22">
        <v>146370</v>
      </c>
      <c r="BN35" s="23">
        <v>16747</v>
      </c>
      <c r="BO35" s="24">
        <v>18875</v>
      </c>
      <c r="BP35" s="23">
        <v>18875</v>
      </c>
      <c r="BQ35" s="23">
        <v>181992</v>
      </c>
      <c r="BR35" s="24">
        <v>0</v>
      </c>
      <c r="BS35" s="24">
        <v>23254</v>
      </c>
      <c r="BT35" s="24">
        <v>84727</v>
      </c>
      <c r="BU35" s="24">
        <v>100514</v>
      </c>
      <c r="BV35" s="23">
        <v>208495</v>
      </c>
      <c r="BW35" s="23">
        <v>1426332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1426332</v>
      </c>
      <c r="CD35" s="14">
        <v>12678</v>
      </c>
      <c r="CE35" s="14">
        <v>13617</v>
      </c>
      <c r="CF35" s="6">
        <v>176925</v>
      </c>
      <c r="CG35" s="15">
        <v>5</v>
      </c>
      <c r="CH35" s="15">
        <v>57</v>
      </c>
      <c r="CI35" s="6">
        <v>220</v>
      </c>
      <c r="CJ35" s="13">
        <v>664</v>
      </c>
      <c r="CK35" s="12">
        <v>1024</v>
      </c>
      <c r="CL35" s="12">
        <v>6116</v>
      </c>
      <c r="CM35" s="12">
        <v>1564</v>
      </c>
      <c r="CN35" s="13">
        <v>660</v>
      </c>
      <c r="CO35" s="12">
        <v>4989</v>
      </c>
      <c r="CP35" s="6">
        <v>2875</v>
      </c>
      <c r="CQ35" s="6">
        <v>0</v>
      </c>
      <c r="CR35" s="6">
        <v>886</v>
      </c>
      <c r="CS35" s="7">
        <f t="shared" si="0"/>
        <v>3761</v>
      </c>
      <c r="CT35" s="6">
        <v>1</v>
      </c>
      <c r="CU35" s="6">
        <v>36</v>
      </c>
      <c r="CV35" s="13">
        <v>0</v>
      </c>
      <c r="CW35" s="6">
        <v>37</v>
      </c>
      <c r="CX35" s="15">
        <v>0</v>
      </c>
      <c r="CY35" s="14">
        <v>41763</v>
      </c>
      <c r="CZ35" s="14">
        <v>7382</v>
      </c>
      <c r="DA35" s="6">
        <v>49145</v>
      </c>
      <c r="DB35" s="6">
        <v>280821</v>
      </c>
      <c r="DC35" s="14">
        <v>2301</v>
      </c>
      <c r="DD35" s="14">
        <v>10345.75</v>
      </c>
      <c r="DE35" s="14">
        <v>57095</v>
      </c>
      <c r="DF35" s="6">
        <v>33</v>
      </c>
      <c r="DG35" s="32">
        <v>29</v>
      </c>
      <c r="DH35" s="6">
        <v>23556</v>
      </c>
      <c r="DI35" s="12">
        <v>128059</v>
      </c>
      <c r="DJ35" s="12">
        <v>25738</v>
      </c>
      <c r="DK35" s="18">
        <v>153797</v>
      </c>
      <c r="DL35" s="14">
        <v>184058</v>
      </c>
      <c r="DM35" s="14">
        <v>52102</v>
      </c>
      <c r="DN35" s="14">
        <v>236160</v>
      </c>
      <c r="DO35" s="7">
        <v>389957</v>
      </c>
      <c r="DP35" s="6">
        <v>0</v>
      </c>
      <c r="DQ35" s="6">
        <v>623</v>
      </c>
      <c r="DR35" s="6">
        <v>319</v>
      </c>
      <c r="DS35" s="6">
        <v>6461</v>
      </c>
      <c r="DT35" s="6">
        <v>23</v>
      </c>
      <c r="DU35" s="6">
        <v>465</v>
      </c>
      <c r="DV35" s="15">
        <v>88</v>
      </c>
      <c r="DW35" s="14">
        <v>1440</v>
      </c>
      <c r="DX35" s="6">
        <v>430</v>
      </c>
      <c r="DY35" s="6">
        <v>8366</v>
      </c>
      <c r="DZ35" s="15">
        <v>98</v>
      </c>
      <c r="EA35" s="15">
        <v>59</v>
      </c>
      <c r="EB35" s="15">
        <v>410</v>
      </c>
      <c r="EC35" s="15">
        <v>286</v>
      </c>
      <c r="ED35" s="15">
        <v>380</v>
      </c>
      <c r="EE35" s="15">
        <v>485</v>
      </c>
      <c r="EF35" s="14">
        <v>1386</v>
      </c>
    </row>
    <row r="36" spans="1:149">
      <c r="A36" s="6" t="s">
        <v>64</v>
      </c>
      <c r="B36" s="6" t="s">
        <v>102</v>
      </c>
      <c r="C36" s="6" t="s">
        <v>17</v>
      </c>
      <c r="D36" s="6">
        <v>29115</v>
      </c>
      <c r="E36" s="6">
        <v>8035314636</v>
      </c>
      <c r="F36" s="6">
        <v>92501</v>
      </c>
      <c r="G36" s="11" t="s">
        <v>275</v>
      </c>
      <c r="H36" s="6">
        <v>5</v>
      </c>
      <c r="I36" s="6">
        <v>1</v>
      </c>
      <c r="J36" s="12">
        <v>13000</v>
      </c>
      <c r="K36" s="13">
        <v>7</v>
      </c>
      <c r="L36" s="13">
        <v>4</v>
      </c>
      <c r="M36" s="11" t="s">
        <v>285</v>
      </c>
      <c r="N36" s="13">
        <v>1</v>
      </c>
      <c r="O36" s="13">
        <v>33</v>
      </c>
      <c r="P36" s="13">
        <v>823</v>
      </c>
      <c r="Q36" s="13">
        <v>2810</v>
      </c>
      <c r="R36" s="12">
        <v>1377</v>
      </c>
      <c r="S36" s="12">
        <v>7087</v>
      </c>
      <c r="T36" s="13">
        <v>6</v>
      </c>
      <c r="U36" s="13">
        <v>2</v>
      </c>
      <c r="V36" s="6">
        <v>7.25</v>
      </c>
      <c r="W36" s="13">
        <v>0</v>
      </c>
      <c r="X36" s="13">
        <v>0</v>
      </c>
      <c r="Y36" s="13">
        <v>0</v>
      </c>
      <c r="Z36" s="13">
        <v>1</v>
      </c>
      <c r="AA36" s="13">
        <v>0</v>
      </c>
      <c r="AB36" s="13">
        <v>1</v>
      </c>
      <c r="AC36" s="13">
        <v>0</v>
      </c>
      <c r="AD36" s="13">
        <v>0</v>
      </c>
      <c r="AE36" s="13">
        <v>0</v>
      </c>
      <c r="AF36" s="6">
        <v>8.25</v>
      </c>
      <c r="AG36" s="13">
        <v>11</v>
      </c>
      <c r="AH36" s="13">
        <v>7</v>
      </c>
      <c r="AI36" s="6">
        <v>13.9</v>
      </c>
      <c r="AJ36" s="13">
        <v>18</v>
      </c>
      <c r="AK36" s="13">
        <v>9</v>
      </c>
      <c r="AL36" s="6">
        <v>22.15</v>
      </c>
      <c r="AM36" s="24">
        <v>34025</v>
      </c>
      <c r="AN36" s="24">
        <v>55000</v>
      </c>
      <c r="AO36" s="25">
        <v>0</v>
      </c>
      <c r="AP36" s="24">
        <v>1094665</v>
      </c>
      <c r="AQ36" s="24">
        <v>0</v>
      </c>
      <c r="AR36" s="24">
        <v>0</v>
      </c>
      <c r="AS36" s="24">
        <v>0</v>
      </c>
      <c r="AT36" s="23">
        <v>1094665</v>
      </c>
      <c r="AU36" s="23">
        <v>0</v>
      </c>
      <c r="AV36" s="25">
        <v>67795</v>
      </c>
      <c r="AW36" s="25">
        <v>11362</v>
      </c>
      <c r="AX36" s="25">
        <v>0</v>
      </c>
      <c r="AY36" s="23">
        <v>79157</v>
      </c>
      <c r="AZ36" s="23">
        <v>0</v>
      </c>
      <c r="BA36" s="24">
        <v>2750</v>
      </c>
      <c r="BB36" s="24">
        <v>0</v>
      </c>
      <c r="BC36" s="23">
        <v>2750</v>
      </c>
      <c r="BD36" s="23">
        <v>0</v>
      </c>
      <c r="BE36" s="23">
        <v>0</v>
      </c>
      <c r="BF36" s="22">
        <v>0</v>
      </c>
      <c r="BG36" s="22">
        <v>1176572</v>
      </c>
      <c r="BH36" s="22">
        <v>0</v>
      </c>
      <c r="BI36" s="25">
        <v>1176572</v>
      </c>
      <c r="BJ36" s="22">
        <v>558000</v>
      </c>
      <c r="BK36" s="22">
        <v>197127</v>
      </c>
      <c r="BL36" s="22">
        <v>755127</v>
      </c>
      <c r="BM36" s="22">
        <v>149252</v>
      </c>
      <c r="BN36" s="23">
        <v>17400</v>
      </c>
      <c r="BO36" s="24">
        <v>12354</v>
      </c>
      <c r="BP36" s="23">
        <v>12354</v>
      </c>
      <c r="BQ36" s="23">
        <v>179006</v>
      </c>
      <c r="BR36" s="24">
        <v>0</v>
      </c>
      <c r="BS36" s="24">
        <v>2939</v>
      </c>
      <c r="BT36" s="24">
        <v>45220</v>
      </c>
      <c r="BU36" s="24">
        <v>139791</v>
      </c>
      <c r="BV36" s="23">
        <v>187950</v>
      </c>
      <c r="BW36" s="23">
        <v>1122083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1122083</v>
      </c>
      <c r="CD36" s="14">
        <v>17862</v>
      </c>
      <c r="CE36" s="14">
        <v>19822</v>
      </c>
      <c r="CF36" s="6">
        <v>177228</v>
      </c>
      <c r="CG36" s="15">
        <v>0</v>
      </c>
      <c r="CH36" s="15">
        <v>10</v>
      </c>
      <c r="CI36" s="6">
        <v>156</v>
      </c>
      <c r="CJ36" s="13">
        <v>203</v>
      </c>
      <c r="CK36" s="13">
        <v>720</v>
      </c>
      <c r="CL36" s="12">
        <v>2817</v>
      </c>
      <c r="CM36" s="13">
        <v>866</v>
      </c>
      <c r="CN36" s="12">
        <v>2443</v>
      </c>
      <c r="CO36" s="12">
        <v>5828</v>
      </c>
      <c r="CP36" s="6">
        <v>0</v>
      </c>
      <c r="CQ36" s="6">
        <v>0</v>
      </c>
      <c r="CR36" s="6">
        <v>1041</v>
      </c>
      <c r="CS36" s="7">
        <f t="shared" si="0"/>
        <v>1041</v>
      </c>
      <c r="CT36" s="6">
        <v>2</v>
      </c>
      <c r="CU36" s="6">
        <v>36</v>
      </c>
      <c r="CV36" s="13">
        <v>2</v>
      </c>
      <c r="CW36" s="6">
        <v>38</v>
      </c>
      <c r="CX36" s="15">
        <v>1</v>
      </c>
      <c r="CY36" s="14">
        <v>33544</v>
      </c>
      <c r="CZ36" s="14">
        <v>11428</v>
      </c>
      <c r="DA36" s="6">
        <v>44972</v>
      </c>
      <c r="DB36" s="6">
        <v>199868</v>
      </c>
      <c r="DC36" s="14">
        <v>1377</v>
      </c>
      <c r="DD36" s="14">
        <v>7087</v>
      </c>
      <c r="DE36" s="14">
        <v>56884</v>
      </c>
      <c r="DF36" s="6">
        <v>39</v>
      </c>
      <c r="DG36" s="32">
        <v>36</v>
      </c>
      <c r="DH36" s="6">
        <v>33185</v>
      </c>
      <c r="DI36" s="12">
        <v>111503</v>
      </c>
      <c r="DJ36" s="12">
        <v>21131</v>
      </c>
      <c r="DK36" s="18">
        <v>132634</v>
      </c>
      <c r="DL36" s="14">
        <v>170094</v>
      </c>
      <c r="DM36" s="14">
        <v>51110</v>
      </c>
      <c r="DN36" s="14">
        <v>221204</v>
      </c>
      <c r="DO36" s="7">
        <v>353838</v>
      </c>
      <c r="DP36" s="6">
        <v>2</v>
      </c>
      <c r="DQ36" s="6">
        <v>875</v>
      </c>
      <c r="DR36" s="6">
        <v>102</v>
      </c>
      <c r="DS36" s="6">
        <v>4050</v>
      </c>
      <c r="DT36" s="6">
        <v>12</v>
      </c>
      <c r="DU36" s="6">
        <v>250</v>
      </c>
      <c r="DV36" s="15">
        <v>42</v>
      </c>
      <c r="DW36" s="15">
        <v>533</v>
      </c>
      <c r="DX36" s="6">
        <v>156</v>
      </c>
      <c r="DY36" s="6">
        <v>4833</v>
      </c>
      <c r="DZ36" s="15">
        <v>13</v>
      </c>
      <c r="EA36" s="15">
        <v>11</v>
      </c>
      <c r="EB36" s="15">
        <v>37</v>
      </c>
      <c r="EC36" s="15">
        <v>78</v>
      </c>
      <c r="ED36" s="15">
        <v>115</v>
      </c>
      <c r="EE36" s="15">
        <v>26</v>
      </c>
      <c r="EF36" s="15">
        <v>600</v>
      </c>
    </row>
    <row r="37" spans="1:149">
      <c r="A37" s="6" t="s">
        <v>65</v>
      </c>
      <c r="B37" s="6" t="s">
        <v>103</v>
      </c>
      <c r="C37" s="6" t="s">
        <v>122</v>
      </c>
      <c r="D37" s="6">
        <v>29640</v>
      </c>
      <c r="E37" s="6">
        <v>8648507090</v>
      </c>
      <c r="F37" s="6">
        <v>119224</v>
      </c>
      <c r="G37" s="11" t="s">
        <v>276</v>
      </c>
      <c r="H37" s="6">
        <v>3</v>
      </c>
      <c r="I37" s="6">
        <v>0</v>
      </c>
      <c r="J37" s="12">
        <v>77600</v>
      </c>
      <c r="K37" s="13">
        <v>7</v>
      </c>
      <c r="L37" s="13">
        <v>10</v>
      </c>
      <c r="M37" s="11" t="s">
        <v>284</v>
      </c>
      <c r="N37" s="13">
        <v>4</v>
      </c>
      <c r="O37" s="13">
        <v>387</v>
      </c>
      <c r="P37" s="13">
        <v>1560</v>
      </c>
      <c r="Q37" s="13">
        <v>3640</v>
      </c>
      <c r="R37" s="12">
        <v>4264</v>
      </c>
      <c r="S37" s="12">
        <v>12064</v>
      </c>
      <c r="T37" s="13">
        <v>13</v>
      </c>
      <c r="U37" s="13">
        <v>0</v>
      </c>
      <c r="V37" s="6">
        <v>12.19</v>
      </c>
      <c r="W37" s="13">
        <v>1</v>
      </c>
      <c r="X37" s="13">
        <v>1</v>
      </c>
      <c r="Y37" s="13">
        <v>1.44</v>
      </c>
      <c r="Z37" s="13">
        <v>13</v>
      </c>
      <c r="AA37" s="13">
        <v>6</v>
      </c>
      <c r="AB37" s="13">
        <v>15.19</v>
      </c>
      <c r="AC37" s="13">
        <v>5</v>
      </c>
      <c r="AD37" s="13">
        <v>4</v>
      </c>
      <c r="AE37" s="13">
        <v>6.69</v>
      </c>
      <c r="AF37" s="6">
        <v>35.51</v>
      </c>
      <c r="AG37" s="13">
        <v>9</v>
      </c>
      <c r="AH37" s="13">
        <v>9</v>
      </c>
      <c r="AI37" s="6">
        <v>12.94</v>
      </c>
      <c r="AJ37" s="13">
        <v>41</v>
      </c>
      <c r="AK37" s="13">
        <v>20</v>
      </c>
      <c r="AL37" s="6">
        <v>48.45</v>
      </c>
      <c r="AM37" s="24">
        <v>32247</v>
      </c>
      <c r="AN37" s="24">
        <v>78593</v>
      </c>
      <c r="AO37" s="25">
        <v>6</v>
      </c>
      <c r="AP37" s="24">
        <v>2875495</v>
      </c>
      <c r="AQ37" s="24">
        <v>30000</v>
      </c>
      <c r="AR37" s="24">
        <v>0</v>
      </c>
      <c r="AS37" s="24">
        <v>0</v>
      </c>
      <c r="AT37" s="23">
        <v>2875495</v>
      </c>
      <c r="AU37" s="23">
        <v>30000</v>
      </c>
      <c r="AV37" s="25">
        <v>87381</v>
      </c>
      <c r="AW37" s="25">
        <v>14660</v>
      </c>
      <c r="AX37" s="25">
        <v>0</v>
      </c>
      <c r="AY37" s="23">
        <v>102041</v>
      </c>
      <c r="AZ37" s="23">
        <v>0</v>
      </c>
      <c r="BA37" s="24">
        <v>950</v>
      </c>
      <c r="BB37" s="24">
        <v>0</v>
      </c>
      <c r="BC37" s="23">
        <v>950</v>
      </c>
      <c r="BD37" s="23">
        <v>0</v>
      </c>
      <c r="BE37" s="23">
        <v>8000</v>
      </c>
      <c r="BF37" s="22">
        <v>0</v>
      </c>
      <c r="BG37" s="22">
        <v>2986486</v>
      </c>
      <c r="BH37" s="22">
        <v>30000</v>
      </c>
      <c r="BI37" s="25">
        <v>3016486</v>
      </c>
      <c r="BJ37" s="22">
        <v>1500143</v>
      </c>
      <c r="BK37" s="22">
        <v>534624</v>
      </c>
      <c r="BL37" s="22">
        <v>2034767</v>
      </c>
      <c r="BM37" s="22">
        <v>223381</v>
      </c>
      <c r="BN37" s="23">
        <v>54689</v>
      </c>
      <c r="BO37" s="24">
        <v>48018</v>
      </c>
      <c r="BP37" s="23">
        <v>48018</v>
      </c>
      <c r="BQ37" s="23">
        <v>326088</v>
      </c>
      <c r="BR37" s="24">
        <v>0</v>
      </c>
      <c r="BS37" s="24">
        <v>184987</v>
      </c>
      <c r="BT37" s="24">
        <v>285728</v>
      </c>
      <c r="BU37" s="24">
        <v>207340</v>
      </c>
      <c r="BV37" s="23">
        <v>678055</v>
      </c>
      <c r="BW37" s="23">
        <v>3038910</v>
      </c>
      <c r="BX37" s="26">
        <v>0</v>
      </c>
      <c r="BY37" s="26">
        <v>0</v>
      </c>
      <c r="BZ37" s="26">
        <v>30000</v>
      </c>
      <c r="CA37" s="26">
        <v>0</v>
      </c>
      <c r="CB37" s="26">
        <v>30000</v>
      </c>
      <c r="CC37" s="26">
        <v>3068910</v>
      </c>
      <c r="CD37" s="14">
        <v>12841</v>
      </c>
      <c r="CE37" s="14">
        <v>9870</v>
      </c>
      <c r="CF37" s="6">
        <v>234078</v>
      </c>
      <c r="CG37" s="15">
        <v>1</v>
      </c>
      <c r="CH37" s="15">
        <v>2</v>
      </c>
      <c r="CI37" s="6">
        <v>431</v>
      </c>
      <c r="CJ37" s="13">
        <v>778</v>
      </c>
      <c r="CK37" s="12">
        <v>1051</v>
      </c>
      <c r="CL37" s="12">
        <v>5732</v>
      </c>
      <c r="CM37" s="12">
        <v>2278</v>
      </c>
      <c r="CN37" s="13">
        <v>227</v>
      </c>
      <c r="CO37" s="12">
        <v>26287</v>
      </c>
      <c r="CP37" s="6">
        <v>450</v>
      </c>
      <c r="CQ37" s="6">
        <v>0</v>
      </c>
      <c r="CR37" s="6">
        <v>694</v>
      </c>
      <c r="CS37" s="7">
        <f t="shared" si="0"/>
        <v>1144</v>
      </c>
      <c r="CT37" s="6">
        <v>7</v>
      </c>
      <c r="CU37" s="6">
        <v>36</v>
      </c>
      <c r="CV37" s="13">
        <v>0</v>
      </c>
      <c r="CW37" s="6">
        <v>43</v>
      </c>
      <c r="CX37" s="15">
        <v>0</v>
      </c>
      <c r="CY37" s="14">
        <v>65539</v>
      </c>
      <c r="CZ37" s="14">
        <v>25487</v>
      </c>
      <c r="DA37" s="6">
        <v>91026</v>
      </c>
      <c r="DB37" s="6">
        <v>542872</v>
      </c>
      <c r="DC37" s="14">
        <v>4264</v>
      </c>
      <c r="DD37" s="14">
        <v>12064</v>
      </c>
      <c r="DE37" s="14">
        <v>125151</v>
      </c>
      <c r="DF37" s="6">
        <v>106</v>
      </c>
      <c r="DG37" s="32">
        <v>90</v>
      </c>
      <c r="DH37" s="6">
        <v>40955</v>
      </c>
      <c r="DI37" s="12">
        <v>206509</v>
      </c>
      <c r="DJ37" s="12">
        <v>6387</v>
      </c>
      <c r="DK37" s="18">
        <v>212896</v>
      </c>
      <c r="DL37" s="14">
        <v>332891</v>
      </c>
      <c r="DM37" s="14">
        <v>163865</v>
      </c>
      <c r="DN37" s="14">
        <v>496756</v>
      </c>
      <c r="DO37" s="7">
        <v>709652</v>
      </c>
      <c r="DP37" s="6">
        <v>10</v>
      </c>
      <c r="DQ37" s="6">
        <v>499</v>
      </c>
      <c r="DR37" s="6">
        <v>696</v>
      </c>
      <c r="DS37" s="6">
        <v>19677</v>
      </c>
      <c r="DT37" s="6">
        <v>61</v>
      </c>
      <c r="DU37" s="6">
        <v>1795</v>
      </c>
      <c r="DV37" s="15">
        <v>173</v>
      </c>
      <c r="DW37" s="14">
        <v>2752</v>
      </c>
      <c r="DX37" s="6">
        <v>930</v>
      </c>
      <c r="DY37" s="6">
        <v>24224</v>
      </c>
      <c r="DZ37" s="15">
        <v>81</v>
      </c>
      <c r="EA37" s="15">
        <v>273</v>
      </c>
      <c r="EB37" s="14">
        <v>1039</v>
      </c>
      <c r="EC37" s="15">
        <v>410</v>
      </c>
      <c r="ED37" s="15">
        <v>24</v>
      </c>
      <c r="EE37" s="15">
        <v>35</v>
      </c>
      <c r="EF37" s="15">
        <v>976</v>
      </c>
    </row>
    <row r="38" spans="1:149">
      <c r="A38" s="6" t="s">
        <v>66</v>
      </c>
      <c r="B38" s="6" t="s">
        <v>104</v>
      </c>
      <c r="C38" s="6" t="s">
        <v>123</v>
      </c>
      <c r="D38" s="6">
        <v>29201</v>
      </c>
      <c r="E38" s="6">
        <v>8037999084</v>
      </c>
      <c r="F38" s="6">
        <v>384504</v>
      </c>
      <c r="G38" s="11" t="s">
        <v>277</v>
      </c>
      <c r="H38" s="6">
        <v>10</v>
      </c>
      <c r="I38" s="6">
        <v>0</v>
      </c>
      <c r="J38" s="12">
        <v>242000</v>
      </c>
      <c r="K38" s="13">
        <v>10</v>
      </c>
      <c r="L38" s="13">
        <v>9</v>
      </c>
      <c r="M38" s="11" t="s">
        <v>285</v>
      </c>
      <c r="N38" s="13">
        <v>1</v>
      </c>
      <c r="O38" s="13">
        <v>970</v>
      </c>
      <c r="P38" s="13">
        <v>1560</v>
      </c>
      <c r="Q38" s="13">
        <v>3640</v>
      </c>
      <c r="R38" s="12">
        <v>14088</v>
      </c>
      <c r="S38" s="12">
        <v>36760</v>
      </c>
      <c r="T38" s="13">
        <v>78</v>
      </c>
      <c r="U38" s="13">
        <v>16</v>
      </c>
      <c r="V38" s="6">
        <v>81.400000000000006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6">
        <v>81.400000000000006</v>
      </c>
      <c r="AG38" s="13">
        <v>142</v>
      </c>
      <c r="AH38" s="13">
        <v>132</v>
      </c>
      <c r="AI38" s="6">
        <v>199.42</v>
      </c>
      <c r="AJ38" s="13">
        <v>220</v>
      </c>
      <c r="AK38" s="13">
        <v>148</v>
      </c>
      <c r="AL38" s="6">
        <v>280.82</v>
      </c>
      <c r="AM38" s="24">
        <v>39137</v>
      </c>
      <c r="AN38" s="24">
        <v>152081</v>
      </c>
      <c r="AO38" s="25">
        <v>13.7</v>
      </c>
      <c r="AP38" s="24">
        <v>20176600</v>
      </c>
      <c r="AQ38" s="24">
        <v>1004565</v>
      </c>
      <c r="AR38" s="24">
        <v>0</v>
      </c>
      <c r="AS38" s="24">
        <v>0</v>
      </c>
      <c r="AT38" s="23">
        <v>20176600</v>
      </c>
      <c r="AU38" s="23">
        <v>1004565</v>
      </c>
      <c r="AV38" s="25">
        <v>281804</v>
      </c>
      <c r="AW38" s="25">
        <v>47279</v>
      </c>
      <c r="AX38" s="25">
        <v>9890</v>
      </c>
      <c r="AY38" s="23">
        <v>338973</v>
      </c>
      <c r="AZ38" s="23">
        <v>0</v>
      </c>
      <c r="BA38" s="24">
        <v>481</v>
      </c>
      <c r="BB38" s="24">
        <v>0</v>
      </c>
      <c r="BC38" s="23">
        <v>481</v>
      </c>
      <c r="BD38" s="23">
        <v>0</v>
      </c>
      <c r="BE38" s="23">
        <v>1085029</v>
      </c>
      <c r="BF38" s="22">
        <v>0</v>
      </c>
      <c r="BG38" s="22">
        <v>21601083</v>
      </c>
      <c r="BH38" s="22">
        <v>1004565</v>
      </c>
      <c r="BI38" s="25">
        <v>22605648</v>
      </c>
      <c r="BJ38" s="22">
        <v>10066934</v>
      </c>
      <c r="BK38" s="22">
        <v>3341880</v>
      </c>
      <c r="BL38" s="22">
        <v>13408814</v>
      </c>
      <c r="BM38" s="22">
        <v>1765675</v>
      </c>
      <c r="BN38" s="23">
        <v>394723</v>
      </c>
      <c r="BO38" s="24">
        <v>1145221</v>
      </c>
      <c r="BP38" s="23">
        <v>1145221</v>
      </c>
      <c r="BQ38" s="23">
        <v>3305619</v>
      </c>
      <c r="BR38" s="24">
        <v>0</v>
      </c>
      <c r="BS38" s="24">
        <v>157965</v>
      </c>
      <c r="BT38" s="24">
        <v>1397329</v>
      </c>
      <c r="BU38" s="24">
        <v>1512224</v>
      </c>
      <c r="BV38" s="23">
        <v>3067518</v>
      </c>
      <c r="BW38" s="23">
        <v>19781951</v>
      </c>
      <c r="BX38" s="26">
        <v>1115595</v>
      </c>
      <c r="BY38" s="26">
        <v>0</v>
      </c>
      <c r="BZ38" s="26">
        <v>195403</v>
      </c>
      <c r="CA38" s="26">
        <v>0</v>
      </c>
      <c r="CB38" s="26">
        <v>1310998</v>
      </c>
      <c r="CC38" s="26">
        <v>21092949</v>
      </c>
      <c r="CD38" s="14">
        <v>90521</v>
      </c>
      <c r="CE38" s="14">
        <v>157233</v>
      </c>
      <c r="CF38" s="6">
        <v>1120591</v>
      </c>
      <c r="CG38" s="15">
        <v>31</v>
      </c>
      <c r="CH38" s="15">
        <v>67</v>
      </c>
      <c r="CI38" s="6">
        <v>2397</v>
      </c>
      <c r="CJ38" s="12">
        <v>7167</v>
      </c>
      <c r="CK38" s="12">
        <v>8597</v>
      </c>
      <c r="CL38" s="12">
        <v>63756</v>
      </c>
      <c r="CM38" s="12">
        <v>17906</v>
      </c>
      <c r="CN38" s="12">
        <v>3911</v>
      </c>
      <c r="CO38" s="12">
        <v>86422</v>
      </c>
      <c r="CP38" s="6">
        <v>6974</v>
      </c>
      <c r="CQ38" s="6">
        <v>204</v>
      </c>
      <c r="CR38" s="6">
        <v>21940</v>
      </c>
      <c r="CS38" s="7">
        <f t="shared" si="0"/>
        <v>29118</v>
      </c>
      <c r="CT38" s="6">
        <v>32</v>
      </c>
      <c r="CU38" s="6">
        <v>36</v>
      </c>
      <c r="CV38" s="13">
        <v>0</v>
      </c>
      <c r="CW38" s="6">
        <v>68</v>
      </c>
      <c r="CX38" s="15">
        <v>2</v>
      </c>
      <c r="CY38" s="14">
        <v>175139</v>
      </c>
      <c r="CZ38" s="14">
        <v>40101</v>
      </c>
      <c r="DA38" s="6">
        <v>215240</v>
      </c>
      <c r="DB38" s="6">
        <v>2767526</v>
      </c>
      <c r="DC38" s="14">
        <v>14088</v>
      </c>
      <c r="DD38" s="14">
        <v>36760</v>
      </c>
      <c r="DE38" s="14">
        <v>805617</v>
      </c>
      <c r="DF38" s="6">
        <v>360</v>
      </c>
      <c r="DG38" s="32">
        <v>330</v>
      </c>
      <c r="DH38" s="6">
        <v>336020</v>
      </c>
      <c r="DI38" s="12">
        <v>1216568</v>
      </c>
      <c r="DJ38" s="12">
        <v>252188</v>
      </c>
      <c r="DK38" s="18">
        <v>1468756</v>
      </c>
      <c r="DL38" s="14">
        <v>1338369</v>
      </c>
      <c r="DM38" s="14">
        <v>2108875</v>
      </c>
      <c r="DN38" s="14">
        <v>3447244</v>
      </c>
      <c r="DO38" s="7">
        <v>4916000</v>
      </c>
      <c r="DP38" s="6">
        <v>1381</v>
      </c>
      <c r="DQ38" s="6">
        <v>847</v>
      </c>
      <c r="DR38" s="6">
        <v>2471</v>
      </c>
      <c r="DS38" s="6">
        <v>63083</v>
      </c>
      <c r="DT38" s="6">
        <v>310</v>
      </c>
      <c r="DU38" s="6">
        <v>5240</v>
      </c>
      <c r="DV38" s="14">
        <v>1710</v>
      </c>
      <c r="DW38" s="14">
        <v>23997</v>
      </c>
      <c r="DX38" s="6">
        <v>4491</v>
      </c>
      <c r="DY38" s="6">
        <v>92320</v>
      </c>
      <c r="DZ38" s="14">
        <v>1216</v>
      </c>
      <c r="EA38" s="15">
        <v>591</v>
      </c>
      <c r="EB38" s="14">
        <v>3781</v>
      </c>
      <c r="EC38" s="15">
        <v>984</v>
      </c>
      <c r="ED38" s="15">
        <v>215</v>
      </c>
      <c r="EE38" s="14">
        <v>1365</v>
      </c>
      <c r="EF38" s="14">
        <v>1522</v>
      </c>
    </row>
    <row r="39" spans="1:149">
      <c r="A39" s="6" t="s">
        <v>67</v>
      </c>
      <c r="B39" s="6" t="s">
        <v>105</v>
      </c>
      <c r="C39" s="6" t="s">
        <v>18</v>
      </c>
      <c r="D39" s="6">
        <v>29138</v>
      </c>
      <c r="E39" s="6">
        <v>8644454500</v>
      </c>
      <c r="F39" s="6">
        <v>19875</v>
      </c>
      <c r="G39" s="11" t="s">
        <v>278</v>
      </c>
      <c r="H39" s="6">
        <v>0</v>
      </c>
      <c r="I39" s="6">
        <v>0</v>
      </c>
      <c r="J39" s="12">
        <v>2276</v>
      </c>
      <c r="K39" s="13">
        <v>7</v>
      </c>
      <c r="L39" s="13">
        <v>6</v>
      </c>
      <c r="M39" s="11" t="s">
        <v>285</v>
      </c>
      <c r="N39" s="13">
        <v>1</v>
      </c>
      <c r="O39" s="13">
        <v>25</v>
      </c>
      <c r="P39" s="13">
        <v>104</v>
      </c>
      <c r="Q39" s="13">
        <v>2210</v>
      </c>
      <c r="R39" s="12">
        <v>104</v>
      </c>
      <c r="S39" s="12">
        <v>2210</v>
      </c>
      <c r="T39" s="13">
        <v>1</v>
      </c>
      <c r="U39" s="13">
        <v>0</v>
      </c>
      <c r="V39" s="6">
        <v>1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6">
        <v>1</v>
      </c>
      <c r="AG39" s="13">
        <v>2</v>
      </c>
      <c r="AH39" s="13">
        <v>1</v>
      </c>
      <c r="AI39" s="6">
        <v>3</v>
      </c>
      <c r="AJ39" s="13">
        <v>3</v>
      </c>
      <c r="AK39" s="13">
        <v>1</v>
      </c>
      <c r="AL39" s="6">
        <v>4</v>
      </c>
      <c r="AM39" s="24">
        <v>35825</v>
      </c>
      <c r="AN39" s="24">
        <v>36900</v>
      </c>
      <c r="AO39" s="25">
        <v>0</v>
      </c>
      <c r="AP39" s="24">
        <v>107604</v>
      </c>
      <c r="AQ39" s="24">
        <v>0</v>
      </c>
      <c r="AR39" s="24">
        <v>0</v>
      </c>
      <c r="AS39" s="24">
        <v>0</v>
      </c>
      <c r="AT39" s="23">
        <v>107604</v>
      </c>
      <c r="AU39" s="23">
        <v>0</v>
      </c>
      <c r="AV39" s="25">
        <v>60000</v>
      </c>
      <c r="AW39" s="25">
        <v>10059</v>
      </c>
      <c r="AX39" s="25">
        <v>0</v>
      </c>
      <c r="AY39" s="23">
        <v>70059</v>
      </c>
      <c r="AZ39" s="23">
        <v>0</v>
      </c>
      <c r="BA39" s="24">
        <v>1799</v>
      </c>
      <c r="BB39" s="24">
        <v>0</v>
      </c>
      <c r="BC39" s="23">
        <v>1799</v>
      </c>
      <c r="BD39" s="23">
        <v>0</v>
      </c>
      <c r="BE39" s="23">
        <v>0</v>
      </c>
      <c r="BF39" s="22">
        <v>0</v>
      </c>
      <c r="BG39" s="22">
        <v>179462</v>
      </c>
      <c r="BH39" s="22">
        <v>0</v>
      </c>
      <c r="BI39" s="25">
        <v>179462</v>
      </c>
      <c r="BJ39" s="22">
        <v>93463</v>
      </c>
      <c r="BK39" s="22">
        <v>26919</v>
      </c>
      <c r="BL39" s="22">
        <v>120382</v>
      </c>
      <c r="BM39" s="22">
        <v>25336</v>
      </c>
      <c r="BN39" s="23">
        <v>1054</v>
      </c>
      <c r="BO39" s="24">
        <v>524</v>
      </c>
      <c r="BP39" s="23">
        <v>524</v>
      </c>
      <c r="BQ39" s="23">
        <v>26914</v>
      </c>
      <c r="BR39" s="24">
        <v>0</v>
      </c>
      <c r="BS39" s="24">
        <v>0</v>
      </c>
      <c r="BT39" s="24">
        <v>11200</v>
      </c>
      <c r="BU39" s="24">
        <v>20966</v>
      </c>
      <c r="BV39" s="23">
        <v>32166</v>
      </c>
      <c r="BW39" s="23">
        <v>179462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179462</v>
      </c>
      <c r="CD39" s="14">
        <v>1599</v>
      </c>
      <c r="CE39" s="14">
        <v>1102</v>
      </c>
      <c r="CF39" s="6">
        <v>18414</v>
      </c>
      <c r="CG39" s="15">
        <v>0</v>
      </c>
      <c r="CH39" s="15">
        <v>3</v>
      </c>
      <c r="CI39" s="6">
        <v>28</v>
      </c>
      <c r="CJ39" s="13">
        <v>75</v>
      </c>
      <c r="CK39" s="13">
        <v>25</v>
      </c>
      <c r="CL39" s="13">
        <v>262</v>
      </c>
      <c r="CM39" s="13">
        <v>28</v>
      </c>
      <c r="CN39" s="13">
        <v>15</v>
      </c>
      <c r="CO39" s="13">
        <v>343</v>
      </c>
      <c r="CP39" s="6">
        <v>0</v>
      </c>
      <c r="CQ39" s="6">
        <v>0</v>
      </c>
      <c r="CR39" s="6">
        <v>0</v>
      </c>
      <c r="CS39" s="7">
        <f t="shared" si="0"/>
        <v>0</v>
      </c>
      <c r="CT39" s="6">
        <v>0</v>
      </c>
      <c r="CU39" s="6">
        <v>36</v>
      </c>
      <c r="CV39" s="13">
        <v>0</v>
      </c>
      <c r="CW39" s="6">
        <v>36</v>
      </c>
      <c r="CX39" s="15">
        <v>0</v>
      </c>
      <c r="CY39" s="14">
        <v>5464</v>
      </c>
      <c r="CZ39" s="14">
        <v>3088</v>
      </c>
      <c r="DA39" s="6">
        <v>8552</v>
      </c>
      <c r="DB39" s="6">
        <v>25469</v>
      </c>
      <c r="DC39" s="14">
        <v>104</v>
      </c>
      <c r="DD39" s="14">
        <v>2210</v>
      </c>
      <c r="DE39" s="14">
        <v>12945</v>
      </c>
      <c r="DF39" s="6">
        <v>8</v>
      </c>
      <c r="DG39" s="32">
        <v>5</v>
      </c>
      <c r="DH39" s="6">
        <v>749</v>
      </c>
      <c r="DI39" s="12">
        <v>17455</v>
      </c>
      <c r="DJ39" s="13">
        <v>105</v>
      </c>
      <c r="DK39" s="18">
        <v>17560</v>
      </c>
      <c r="DL39" s="14">
        <v>20227</v>
      </c>
      <c r="DM39" s="14">
        <v>1235</v>
      </c>
      <c r="DN39" s="14">
        <v>21462</v>
      </c>
      <c r="DO39" s="7">
        <v>39022</v>
      </c>
      <c r="DP39" s="6">
        <v>0</v>
      </c>
      <c r="DQ39" s="6">
        <v>0</v>
      </c>
      <c r="DR39" s="6">
        <v>48</v>
      </c>
      <c r="DS39" s="6">
        <v>3513</v>
      </c>
      <c r="DT39" s="6">
        <v>0</v>
      </c>
      <c r="DU39" s="6">
        <v>0</v>
      </c>
      <c r="DV39" s="15">
        <v>15</v>
      </c>
      <c r="DW39" s="15">
        <v>225</v>
      </c>
      <c r="DX39" s="6">
        <v>63</v>
      </c>
      <c r="DY39" s="6">
        <v>3738</v>
      </c>
      <c r="DZ39" s="15">
        <v>3</v>
      </c>
      <c r="EA39" s="15">
        <v>0</v>
      </c>
      <c r="EB39" s="15">
        <v>0</v>
      </c>
      <c r="EC39" s="15">
        <v>0</v>
      </c>
      <c r="ED39" s="15">
        <v>2</v>
      </c>
      <c r="EE39" s="15">
        <v>4</v>
      </c>
      <c r="EF39" s="15">
        <v>16</v>
      </c>
    </row>
    <row r="40" spans="1:149">
      <c r="A40" s="6" t="s">
        <v>68</v>
      </c>
      <c r="B40" s="6" t="s">
        <v>106</v>
      </c>
      <c r="C40" s="6" t="s">
        <v>19</v>
      </c>
      <c r="D40" s="6">
        <v>29306</v>
      </c>
      <c r="E40" s="6">
        <v>8645963507</v>
      </c>
      <c r="F40" s="6">
        <v>284307</v>
      </c>
      <c r="G40" s="11" t="s">
        <v>279</v>
      </c>
      <c r="H40" s="6">
        <v>9</v>
      </c>
      <c r="I40" s="6">
        <v>1</v>
      </c>
      <c r="J40" s="12">
        <v>105000</v>
      </c>
      <c r="K40" s="13">
        <v>11</v>
      </c>
      <c r="L40" s="13">
        <v>10</v>
      </c>
      <c r="M40" s="11" t="s">
        <v>285</v>
      </c>
      <c r="N40" s="13">
        <v>10</v>
      </c>
      <c r="O40" s="12">
        <v>1750</v>
      </c>
      <c r="P40" s="13">
        <v>1482</v>
      </c>
      <c r="Q40" s="13">
        <v>3822</v>
      </c>
      <c r="R40" s="12">
        <v>10400</v>
      </c>
      <c r="S40" s="12">
        <v>29811</v>
      </c>
      <c r="T40" s="13">
        <v>31</v>
      </c>
      <c r="U40" s="13">
        <v>2</v>
      </c>
      <c r="V40" s="6">
        <v>32.5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6">
        <v>32.5</v>
      </c>
      <c r="AG40" s="13">
        <v>63</v>
      </c>
      <c r="AH40" s="13">
        <v>108</v>
      </c>
      <c r="AI40" s="6">
        <v>163</v>
      </c>
      <c r="AJ40" s="13">
        <v>94</v>
      </c>
      <c r="AK40" s="13">
        <v>110</v>
      </c>
      <c r="AL40" s="6">
        <v>195.5</v>
      </c>
      <c r="AM40" s="24">
        <v>36346</v>
      </c>
      <c r="AN40" s="24">
        <v>106026</v>
      </c>
      <c r="AO40" s="25">
        <v>10.6</v>
      </c>
      <c r="AP40" s="24">
        <v>9858045</v>
      </c>
      <c r="AQ40" s="24">
        <v>765628</v>
      </c>
      <c r="AR40" s="24">
        <v>0</v>
      </c>
      <c r="AS40" s="24">
        <v>0</v>
      </c>
      <c r="AT40" s="23">
        <v>9858045</v>
      </c>
      <c r="AU40" s="23">
        <v>765628</v>
      </c>
      <c r="AV40" s="25">
        <v>208370</v>
      </c>
      <c r="AW40" s="25">
        <v>14862</v>
      </c>
      <c r="AX40" s="25">
        <v>0</v>
      </c>
      <c r="AY40" s="23">
        <v>223232</v>
      </c>
      <c r="AZ40" s="23">
        <v>0</v>
      </c>
      <c r="BA40" s="24">
        <v>0</v>
      </c>
      <c r="BB40" s="24">
        <v>0</v>
      </c>
      <c r="BC40" s="23">
        <v>0</v>
      </c>
      <c r="BD40" s="23">
        <v>0</v>
      </c>
      <c r="BE40" s="23">
        <v>280218</v>
      </c>
      <c r="BF40" s="22">
        <v>12358</v>
      </c>
      <c r="BG40" s="22">
        <v>10381596</v>
      </c>
      <c r="BH40" s="22">
        <v>777986</v>
      </c>
      <c r="BI40" s="25">
        <v>11139481</v>
      </c>
      <c r="BJ40" s="22">
        <v>5080733</v>
      </c>
      <c r="BK40" s="22">
        <v>1735158</v>
      </c>
      <c r="BL40" s="22">
        <v>6815891</v>
      </c>
      <c r="BM40" s="22">
        <v>899966</v>
      </c>
      <c r="BN40" s="23">
        <v>101552</v>
      </c>
      <c r="BO40" s="24">
        <v>233690</v>
      </c>
      <c r="BP40" s="23">
        <v>354099</v>
      </c>
      <c r="BQ40" s="23">
        <v>1355617</v>
      </c>
      <c r="BR40" s="24">
        <v>29530</v>
      </c>
      <c r="BS40" s="24">
        <v>339343</v>
      </c>
      <c r="BT40" s="24">
        <v>804635</v>
      </c>
      <c r="BU40" s="24">
        <v>392782</v>
      </c>
      <c r="BV40" s="23">
        <v>1566290</v>
      </c>
      <c r="BW40" s="23">
        <v>9737798</v>
      </c>
      <c r="BX40" s="26">
        <v>6648</v>
      </c>
      <c r="BY40" s="26">
        <v>0</v>
      </c>
      <c r="BZ40" s="26">
        <v>308586</v>
      </c>
      <c r="CA40" s="26">
        <v>20510</v>
      </c>
      <c r="CB40" s="26">
        <v>335744</v>
      </c>
      <c r="CC40" s="26">
        <v>10073542</v>
      </c>
      <c r="CD40" s="14">
        <v>75209</v>
      </c>
      <c r="CE40" s="14">
        <v>110968</v>
      </c>
      <c r="CF40" s="6">
        <v>723061</v>
      </c>
      <c r="CG40" s="15">
        <v>12</v>
      </c>
      <c r="CH40" s="15">
        <v>75</v>
      </c>
      <c r="CI40" s="6">
        <v>1290</v>
      </c>
      <c r="CJ40" s="12">
        <v>6005</v>
      </c>
      <c r="CK40" s="12">
        <v>3550</v>
      </c>
      <c r="CL40" s="12">
        <v>25165</v>
      </c>
      <c r="CM40" s="12">
        <v>7554</v>
      </c>
      <c r="CN40" s="12">
        <v>5560</v>
      </c>
      <c r="CO40" s="12">
        <v>25134</v>
      </c>
      <c r="CP40" s="6">
        <v>4468</v>
      </c>
      <c r="CQ40" s="6">
        <v>8244</v>
      </c>
      <c r="CR40" s="6">
        <v>3000</v>
      </c>
      <c r="CS40" s="7">
        <f t="shared" si="0"/>
        <v>15712</v>
      </c>
      <c r="CT40" s="6">
        <v>16</v>
      </c>
      <c r="CU40" s="6">
        <v>36</v>
      </c>
      <c r="CV40" s="13">
        <v>0</v>
      </c>
      <c r="CW40" s="6">
        <v>52</v>
      </c>
      <c r="CX40" s="15">
        <v>2</v>
      </c>
      <c r="CY40" s="14">
        <v>168777</v>
      </c>
      <c r="CZ40" s="14">
        <v>39556</v>
      </c>
      <c r="DA40" s="6">
        <v>208333</v>
      </c>
      <c r="DB40" s="6">
        <v>1447233</v>
      </c>
      <c r="DC40" s="14">
        <v>10400</v>
      </c>
      <c r="DD40" s="14">
        <v>29811</v>
      </c>
      <c r="DE40" s="14">
        <v>521441</v>
      </c>
      <c r="DF40" s="6">
        <v>343</v>
      </c>
      <c r="DG40" s="32">
        <v>217</v>
      </c>
      <c r="DH40" s="6">
        <v>214109</v>
      </c>
      <c r="DI40" s="12">
        <v>414145</v>
      </c>
      <c r="DJ40" s="12">
        <v>68642</v>
      </c>
      <c r="DK40" s="18">
        <v>482787</v>
      </c>
      <c r="DL40" s="14">
        <v>851133</v>
      </c>
      <c r="DM40" s="14">
        <v>444962</v>
      </c>
      <c r="DN40" s="14">
        <v>1296095</v>
      </c>
      <c r="DO40" s="7">
        <v>1778882</v>
      </c>
      <c r="DP40" s="6">
        <v>4103</v>
      </c>
      <c r="DQ40" s="6">
        <v>3675</v>
      </c>
      <c r="DR40" s="6">
        <v>1911</v>
      </c>
      <c r="DS40" s="6">
        <v>62771</v>
      </c>
      <c r="DT40" s="6">
        <v>465</v>
      </c>
      <c r="DU40" s="6">
        <v>5547</v>
      </c>
      <c r="DV40" s="15">
        <v>978</v>
      </c>
      <c r="DW40" s="14">
        <v>26711</v>
      </c>
      <c r="DX40" s="6">
        <v>3354</v>
      </c>
      <c r="DY40" s="6">
        <v>95029</v>
      </c>
      <c r="DZ40" s="15">
        <v>28</v>
      </c>
      <c r="EA40" s="15">
        <v>114</v>
      </c>
      <c r="EB40" s="15">
        <v>982</v>
      </c>
      <c r="EC40" s="15">
        <v>193</v>
      </c>
      <c r="ED40" s="15">
        <v>283</v>
      </c>
      <c r="EE40" s="14">
        <v>1453</v>
      </c>
      <c r="EF40" s="14">
        <v>3432</v>
      </c>
    </row>
    <row r="41" spans="1:149">
      <c r="A41" s="6" t="s">
        <v>69</v>
      </c>
      <c r="B41" s="6" t="s">
        <v>107</v>
      </c>
      <c r="C41" s="6" t="s">
        <v>20</v>
      </c>
      <c r="D41" s="6">
        <v>29150</v>
      </c>
      <c r="E41" s="6">
        <v>8037737273</v>
      </c>
      <c r="F41" s="6">
        <v>107457</v>
      </c>
      <c r="G41" s="11" t="s">
        <v>280</v>
      </c>
      <c r="H41" s="6">
        <v>2</v>
      </c>
      <c r="I41" s="6">
        <v>1</v>
      </c>
      <c r="J41" s="12">
        <v>45000</v>
      </c>
      <c r="K41" s="13">
        <v>7</v>
      </c>
      <c r="L41" s="13">
        <v>6</v>
      </c>
      <c r="M41" s="11" t="s">
        <v>285</v>
      </c>
      <c r="N41" s="13">
        <v>1</v>
      </c>
      <c r="O41" s="13">
        <v>444</v>
      </c>
      <c r="P41" s="13">
        <v>884</v>
      </c>
      <c r="Q41" s="13">
        <v>2964</v>
      </c>
      <c r="R41" s="12">
        <v>1196</v>
      </c>
      <c r="S41" s="12">
        <v>7384</v>
      </c>
      <c r="T41" s="13">
        <v>7</v>
      </c>
      <c r="U41" s="13">
        <v>0</v>
      </c>
      <c r="V41" s="6">
        <v>6.65</v>
      </c>
      <c r="W41" s="13">
        <v>0</v>
      </c>
      <c r="X41" s="13">
        <v>0</v>
      </c>
      <c r="Y41" s="13">
        <v>0</v>
      </c>
      <c r="Z41" s="13">
        <v>4</v>
      </c>
      <c r="AA41" s="13">
        <v>0</v>
      </c>
      <c r="AB41" s="13">
        <v>3.8</v>
      </c>
      <c r="AC41" s="13">
        <v>1</v>
      </c>
      <c r="AD41" s="13">
        <v>0</v>
      </c>
      <c r="AE41" s="13">
        <v>0.95</v>
      </c>
      <c r="AF41" s="6">
        <v>11.4</v>
      </c>
      <c r="AG41" s="13">
        <v>8</v>
      </c>
      <c r="AH41" s="13">
        <v>15</v>
      </c>
      <c r="AI41" s="6">
        <v>15.1</v>
      </c>
      <c r="AJ41" s="13">
        <v>20</v>
      </c>
      <c r="AK41" s="13">
        <v>15</v>
      </c>
      <c r="AL41" s="6">
        <v>26.5</v>
      </c>
      <c r="AM41" s="24">
        <v>29849</v>
      </c>
      <c r="AN41" s="24">
        <v>62830</v>
      </c>
      <c r="AO41" s="25">
        <v>0</v>
      </c>
      <c r="AP41" s="24">
        <v>1043226</v>
      </c>
      <c r="AQ41" s="24">
        <v>0</v>
      </c>
      <c r="AR41" s="24">
        <v>0</v>
      </c>
      <c r="AS41" s="24">
        <v>0</v>
      </c>
      <c r="AT41" s="23">
        <v>1043226</v>
      </c>
      <c r="AU41" s="23">
        <v>0</v>
      </c>
      <c r="AV41" s="25">
        <v>78756</v>
      </c>
      <c r="AW41" s="25">
        <v>13194</v>
      </c>
      <c r="AX41" s="25">
        <v>0</v>
      </c>
      <c r="AY41" s="23">
        <v>91950</v>
      </c>
      <c r="AZ41" s="23">
        <v>0</v>
      </c>
      <c r="BA41" s="24">
        <v>990</v>
      </c>
      <c r="BB41" s="24">
        <v>0</v>
      </c>
      <c r="BC41" s="23">
        <v>990</v>
      </c>
      <c r="BD41" s="23">
        <v>0</v>
      </c>
      <c r="BE41" s="23">
        <v>91217</v>
      </c>
      <c r="BF41" s="22">
        <v>0</v>
      </c>
      <c r="BG41" s="22">
        <v>1227383</v>
      </c>
      <c r="BH41" s="22">
        <v>0</v>
      </c>
      <c r="BI41" s="25">
        <v>1227383</v>
      </c>
      <c r="BJ41" s="22">
        <v>731106</v>
      </c>
      <c r="BK41" s="22">
        <v>211038</v>
      </c>
      <c r="BL41" s="22">
        <v>942144</v>
      </c>
      <c r="BM41" s="22">
        <v>77414</v>
      </c>
      <c r="BN41" s="23">
        <v>4750</v>
      </c>
      <c r="BO41" s="24">
        <v>15502</v>
      </c>
      <c r="BP41" s="23">
        <v>17318</v>
      </c>
      <c r="BQ41" s="23">
        <v>99482</v>
      </c>
      <c r="BR41" s="24">
        <v>0</v>
      </c>
      <c r="BS41" s="24">
        <v>1036</v>
      </c>
      <c r="BT41" s="24">
        <v>131113</v>
      </c>
      <c r="BU41" s="24">
        <v>107009</v>
      </c>
      <c r="BV41" s="23">
        <v>239158</v>
      </c>
      <c r="BW41" s="23">
        <v>1280784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1280784</v>
      </c>
      <c r="CD41" s="14">
        <v>4760</v>
      </c>
      <c r="CE41" s="15">
        <v>653</v>
      </c>
      <c r="CF41" s="6">
        <v>187759</v>
      </c>
      <c r="CG41" s="15">
        <v>0</v>
      </c>
      <c r="CH41" s="15">
        <v>25</v>
      </c>
      <c r="CI41" s="6">
        <v>189</v>
      </c>
      <c r="CJ41" s="13">
        <v>544</v>
      </c>
      <c r="CK41" s="13">
        <v>23</v>
      </c>
      <c r="CL41" s="12">
        <v>22516</v>
      </c>
      <c r="CM41" s="13">
        <v>279</v>
      </c>
      <c r="CN41" s="13">
        <v>12</v>
      </c>
      <c r="CO41" s="12">
        <v>5569</v>
      </c>
      <c r="CP41" s="6">
        <v>1186</v>
      </c>
      <c r="CQ41" s="6">
        <v>0</v>
      </c>
      <c r="CR41" s="6">
        <v>1110</v>
      </c>
      <c r="CS41" s="7">
        <f t="shared" si="0"/>
        <v>2296</v>
      </c>
      <c r="CT41" s="6">
        <v>0</v>
      </c>
      <c r="CU41" s="6">
        <v>36</v>
      </c>
      <c r="CV41" s="13">
        <v>1</v>
      </c>
      <c r="CW41" s="6">
        <v>36</v>
      </c>
      <c r="CX41" s="15">
        <v>0</v>
      </c>
      <c r="CY41" s="14">
        <v>7022</v>
      </c>
      <c r="CZ41" s="14">
        <v>2410</v>
      </c>
      <c r="DA41" s="6">
        <v>9432</v>
      </c>
      <c r="DB41" s="6">
        <v>229840</v>
      </c>
      <c r="DC41" s="14">
        <v>1196</v>
      </c>
      <c r="DD41" s="14">
        <v>7384</v>
      </c>
      <c r="DE41" s="14">
        <v>53470</v>
      </c>
      <c r="DF41" s="6">
        <v>76</v>
      </c>
      <c r="DG41" s="32">
        <v>31</v>
      </c>
      <c r="DH41" s="6">
        <v>9312</v>
      </c>
      <c r="DI41" s="12">
        <v>63845</v>
      </c>
      <c r="DJ41" s="12">
        <v>4501</v>
      </c>
      <c r="DK41" s="18">
        <v>68346</v>
      </c>
      <c r="DL41" s="14">
        <v>143516</v>
      </c>
      <c r="DM41" s="14">
        <v>23839</v>
      </c>
      <c r="DN41" s="14">
        <v>167355</v>
      </c>
      <c r="DO41" s="7">
        <v>235701</v>
      </c>
      <c r="DP41" s="6">
        <v>1690</v>
      </c>
      <c r="DQ41" s="6">
        <v>2030</v>
      </c>
      <c r="DR41" s="6">
        <v>230</v>
      </c>
      <c r="DS41" s="6">
        <v>15697</v>
      </c>
      <c r="DT41" s="6">
        <v>1</v>
      </c>
      <c r="DU41" s="6">
        <v>40</v>
      </c>
      <c r="DV41" s="15">
        <v>57</v>
      </c>
      <c r="DW41" s="15">
        <v>739</v>
      </c>
      <c r="DX41" s="6">
        <v>288</v>
      </c>
      <c r="DY41" s="6">
        <v>16476</v>
      </c>
      <c r="DZ41" s="15">
        <v>16</v>
      </c>
      <c r="EA41" s="15">
        <v>141</v>
      </c>
      <c r="EB41" s="15">
        <v>870</v>
      </c>
      <c r="EC41" s="15">
        <v>212</v>
      </c>
      <c r="ED41" s="15">
        <v>14</v>
      </c>
      <c r="EE41" s="15">
        <v>85</v>
      </c>
      <c r="EF41" s="15">
        <v>84</v>
      </c>
    </row>
    <row r="42" spans="1:149">
      <c r="A42" s="6" t="s">
        <v>70</v>
      </c>
      <c r="B42" s="6" t="s">
        <v>108</v>
      </c>
      <c r="C42" s="6" t="s">
        <v>21</v>
      </c>
      <c r="D42" s="6">
        <v>29379</v>
      </c>
      <c r="E42" s="6">
        <v>8644277140</v>
      </c>
      <c r="F42" s="6">
        <v>28961</v>
      </c>
      <c r="G42" s="11" t="s">
        <v>281</v>
      </c>
      <c r="H42" s="6">
        <v>0</v>
      </c>
      <c r="I42" s="6">
        <v>1</v>
      </c>
      <c r="J42" s="12">
        <v>8000</v>
      </c>
      <c r="K42" s="13">
        <v>8</v>
      </c>
      <c r="L42" s="13">
        <v>6</v>
      </c>
      <c r="M42" s="11" t="s">
        <v>285</v>
      </c>
      <c r="N42" s="13">
        <v>1</v>
      </c>
      <c r="O42" s="13">
        <v>110</v>
      </c>
      <c r="P42" s="13">
        <v>552</v>
      </c>
      <c r="Q42" s="13">
        <v>2520</v>
      </c>
      <c r="R42" s="12">
        <v>552</v>
      </c>
      <c r="S42" s="12">
        <v>3645</v>
      </c>
      <c r="T42" s="13">
        <v>1</v>
      </c>
      <c r="U42" s="13">
        <v>0</v>
      </c>
      <c r="V42" s="6">
        <v>1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6">
        <v>1</v>
      </c>
      <c r="AG42" s="13">
        <v>5</v>
      </c>
      <c r="AH42" s="13">
        <v>2</v>
      </c>
      <c r="AI42" s="6">
        <v>6.33</v>
      </c>
      <c r="AJ42" s="13">
        <v>6</v>
      </c>
      <c r="AK42" s="13">
        <v>2</v>
      </c>
      <c r="AL42" s="6">
        <v>7.33</v>
      </c>
      <c r="AM42" s="24">
        <v>40000</v>
      </c>
      <c r="AN42" s="24">
        <v>40000</v>
      </c>
      <c r="AO42" s="25">
        <v>4</v>
      </c>
      <c r="AP42" s="24">
        <v>254430</v>
      </c>
      <c r="AQ42" s="24">
        <v>0</v>
      </c>
      <c r="AR42" s="24">
        <v>3000</v>
      </c>
      <c r="AS42" s="24">
        <v>0</v>
      </c>
      <c r="AT42" s="23">
        <v>257430</v>
      </c>
      <c r="AU42" s="23">
        <v>0</v>
      </c>
      <c r="AV42" s="25">
        <v>60000</v>
      </c>
      <c r="AW42" s="25">
        <v>10059</v>
      </c>
      <c r="AX42" s="25">
        <v>0</v>
      </c>
      <c r="AY42" s="23">
        <v>70059</v>
      </c>
      <c r="AZ42" s="23">
        <v>0</v>
      </c>
      <c r="BA42" s="24">
        <v>5063</v>
      </c>
      <c r="BB42" s="24">
        <v>0</v>
      </c>
      <c r="BC42" s="23">
        <v>5063</v>
      </c>
      <c r="BD42" s="23">
        <v>0</v>
      </c>
      <c r="BE42" s="23">
        <v>53973</v>
      </c>
      <c r="BF42" s="22">
        <v>0</v>
      </c>
      <c r="BG42" s="22">
        <v>386525</v>
      </c>
      <c r="BH42" s="22">
        <v>0</v>
      </c>
      <c r="BI42" s="25">
        <v>386525</v>
      </c>
      <c r="BJ42" s="22">
        <v>236070</v>
      </c>
      <c r="BK42" s="22">
        <v>55267</v>
      </c>
      <c r="BL42" s="22">
        <v>291337</v>
      </c>
      <c r="BM42" s="22">
        <v>6864</v>
      </c>
      <c r="BN42" s="23">
        <v>4089</v>
      </c>
      <c r="BO42" s="24">
        <v>292</v>
      </c>
      <c r="BP42" s="23">
        <v>988</v>
      </c>
      <c r="BQ42" s="23">
        <v>11941</v>
      </c>
      <c r="BR42" s="24">
        <v>0</v>
      </c>
      <c r="BS42" s="24">
        <v>0</v>
      </c>
      <c r="BT42" s="24">
        <v>48801</v>
      </c>
      <c r="BU42" s="24">
        <v>45718</v>
      </c>
      <c r="BV42" s="23">
        <v>94519</v>
      </c>
      <c r="BW42" s="23">
        <v>397797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397797</v>
      </c>
      <c r="CD42" s="14">
        <v>1647</v>
      </c>
      <c r="CE42" s="15">
        <v>758</v>
      </c>
      <c r="CF42" s="6">
        <v>29708</v>
      </c>
      <c r="CG42" s="15">
        <v>0</v>
      </c>
      <c r="CH42" s="15">
        <v>2</v>
      </c>
      <c r="CI42" s="6">
        <v>27</v>
      </c>
      <c r="CJ42" s="13">
        <v>120</v>
      </c>
      <c r="CK42" s="13">
        <v>4</v>
      </c>
      <c r="CL42" s="12">
        <v>1699</v>
      </c>
      <c r="CM42" s="13">
        <v>137</v>
      </c>
      <c r="CN42" s="13">
        <v>9</v>
      </c>
      <c r="CO42" s="12">
        <v>1856</v>
      </c>
      <c r="CP42" s="6">
        <v>0</v>
      </c>
      <c r="CQ42" s="6">
        <v>0</v>
      </c>
      <c r="CR42" s="6">
        <v>0</v>
      </c>
      <c r="CS42" s="7">
        <f t="shared" si="0"/>
        <v>0</v>
      </c>
      <c r="CT42" s="6">
        <v>3</v>
      </c>
      <c r="CU42" s="6">
        <v>36</v>
      </c>
      <c r="CV42" s="13">
        <v>0</v>
      </c>
      <c r="CW42" s="6">
        <v>39</v>
      </c>
      <c r="CX42" s="15">
        <v>0</v>
      </c>
      <c r="CY42" s="14">
        <v>8434</v>
      </c>
      <c r="CZ42" s="14">
        <v>4672</v>
      </c>
      <c r="DA42" s="6">
        <v>13106</v>
      </c>
      <c r="DB42" s="6">
        <v>68739</v>
      </c>
      <c r="DC42" s="14">
        <v>552</v>
      </c>
      <c r="DD42" s="14">
        <v>3645</v>
      </c>
      <c r="DE42" s="14">
        <v>21376</v>
      </c>
      <c r="DF42" s="6">
        <v>27</v>
      </c>
      <c r="DG42" s="32">
        <v>12</v>
      </c>
      <c r="DH42" s="6">
        <v>2051</v>
      </c>
      <c r="DI42" s="12">
        <v>12587</v>
      </c>
      <c r="DJ42" s="13">
        <v>916</v>
      </c>
      <c r="DK42" s="18">
        <v>13503</v>
      </c>
      <c r="DL42" s="14">
        <v>22815</v>
      </c>
      <c r="DM42" s="14">
        <v>4676</v>
      </c>
      <c r="DN42" s="14">
        <v>27491</v>
      </c>
      <c r="DO42" s="7">
        <v>40994</v>
      </c>
      <c r="DP42" s="6">
        <v>3350</v>
      </c>
      <c r="DQ42" s="6">
        <v>2168</v>
      </c>
      <c r="DR42" s="6">
        <v>41</v>
      </c>
      <c r="DS42" s="6">
        <v>919</v>
      </c>
      <c r="DT42" s="6">
        <v>2</v>
      </c>
      <c r="DU42" s="6">
        <v>289</v>
      </c>
      <c r="DV42" s="15">
        <v>22</v>
      </c>
      <c r="DW42" s="15">
        <v>268</v>
      </c>
      <c r="DX42" s="6">
        <v>65</v>
      </c>
      <c r="DY42" s="6">
        <v>1476</v>
      </c>
      <c r="DZ42" s="15">
        <v>1</v>
      </c>
      <c r="EA42" s="15">
        <v>6</v>
      </c>
      <c r="EB42" s="15">
        <v>43</v>
      </c>
      <c r="EC42" s="15">
        <v>9</v>
      </c>
      <c r="ED42" s="15">
        <v>17</v>
      </c>
      <c r="EE42" s="15">
        <v>9</v>
      </c>
      <c r="EF42" s="15">
        <v>95</v>
      </c>
    </row>
    <row r="43" spans="1:149">
      <c r="A43" s="6" t="s">
        <v>71</v>
      </c>
      <c r="B43" s="6" t="s">
        <v>109</v>
      </c>
      <c r="C43" s="6" t="s">
        <v>124</v>
      </c>
      <c r="D43" s="6">
        <v>29556</v>
      </c>
      <c r="E43" s="6">
        <v>8433559486</v>
      </c>
      <c r="F43" s="6">
        <v>34423</v>
      </c>
      <c r="G43" s="11" t="s">
        <v>282</v>
      </c>
      <c r="H43" s="6">
        <v>2</v>
      </c>
      <c r="I43" s="6">
        <v>1</v>
      </c>
      <c r="J43" s="12">
        <v>8685</v>
      </c>
      <c r="K43" s="13">
        <v>8</v>
      </c>
      <c r="L43" s="13">
        <v>6</v>
      </c>
      <c r="M43" s="11" t="s">
        <v>284</v>
      </c>
      <c r="N43" s="13">
        <v>2</v>
      </c>
      <c r="O43" s="13">
        <v>51</v>
      </c>
      <c r="P43" s="13">
        <v>312</v>
      </c>
      <c r="Q43" s="13">
        <v>1924</v>
      </c>
      <c r="R43" s="12">
        <v>1118</v>
      </c>
      <c r="S43" s="12">
        <v>5821</v>
      </c>
      <c r="T43" s="13">
        <v>1</v>
      </c>
      <c r="U43" s="13">
        <v>0</v>
      </c>
      <c r="V43" s="6">
        <v>0.94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6">
        <v>0.94</v>
      </c>
      <c r="AG43" s="13">
        <v>6</v>
      </c>
      <c r="AH43" s="13">
        <v>6</v>
      </c>
      <c r="AI43" s="6">
        <v>7.44</v>
      </c>
      <c r="AJ43" s="13">
        <v>7</v>
      </c>
      <c r="AK43" s="13">
        <v>6</v>
      </c>
      <c r="AL43" s="6">
        <v>8.3800000000000008</v>
      </c>
      <c r="AM43" s="24">
        <v>0</v>
      </c>
      <c r="AN43" s="24">
        <v>45916</v>
      </c>
      <c r="AO43" s="25">
        <v>0</v>
      </c>
      <c r="AP43" s="24">
        <v>403764</v>
      </c>
      <c r="AQ43" s="24">
        <v>0</v>
      </c>
      <c r="AR43" s="24">
        <v>0</v>
      </c>
      <c r="AS43" s="24">
        <v>0</v>
      </c>
      <c r="AT43" s="23">
        <v>403764</v>
      </c>
      <c r="AU43" s="23">
        <v>0</v>
      </c>
      <c r="AV43" s="25">
        <v>60000</v>
      </c>
      <c r="AW43" s="25">
        <v>10059</v>
      </c>
      <c r="AX43" s="25">
        <v>25000</v>
      </c>
      <c r="AY43" s="23">
        <v>95059</v>
      </c>
      <c r="AZ43" s="23">
        <v>0</v>
      </c>
      <c r="BA43" s="24">
        <v>8200</v>
      </c>
      <c r="BB43" s="24">
        <v>0</v>
      </c>
      <c r="BC43" s="23">
        <v>8200</v>
      </c>
      <c r="BD43" s="23">
        <v>0</v>
      </c>
      <c r="BE43" s="23">
        <v>20156</v>
      </c>
      <c r="BF43" s="22">
        <v>0</v>
      </c>
      <c r="BG43" s="22">
        <v>527179</v>
      </c>
      <c r="BH43" s="22">
        <v>0</v>
      </c>
      <c r="BI43" s="25">
        <v>527179</v>
      </c>
      <c r="BJ43" s="22">
        <v>202439</v>
      </c>
      <c r="BK43" s="22">
        <v>75097</v>
      </c>
      <c r="BL43" s="22">
        <v>277536</v>
      </c>
      <c r="BM43" s="22">
        <v>32316</v>
      </c>
      <c r="BN43" s="23">
        <v>3441</v>
      </c>
      <c r="BO43" s="24">
        <v>13644</v>
      </c>
      <c r="BP43" s="23">
        <v>13644</v>
      </c>
      <c r="BQ43" s="23">
        <v>49401</v>
      </c>
      <c r="BR43" s="24">
        <v>0</v>
      </c>
      <c r="BS43" s="24">
        <v>35796</v>
      </c>
      <c r="BT43" s="24">
        <v>107861</v>
      </c>
      <c r="BU43" s="24">
        <v>48229</v>
      </c>
      <c r="BV43" s="23">
        <v>191886</v>
      </c>
      <c r="BW43" s="23">
        <v>518823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518823</v>
      </c>
      <c r="CD43" s="14">
        <v>4021</v>
      </c>
      <c r="CE43" s="15">
        <v>102</v>
      </c>
      <c r="CF43" s="6">
        <v>72414</v>
      </c>
      <c r="CG43" s="15">
        <v>18</v>
      </c>
      <c r="CH43" s="15">
        <v>23</v>
      </c>
      <c r="CI43" s="6">
        <v>95</v>
      </c>
      <c r="CJ43" s="13">
        <v>82</v>
      </c>
      <c r="CK43" s="13">
        <v>14</v>
      </c>
      <c r="CL43" s="12">
        <v>1640</v>
      </c>
      <c r="CM43" s="13">
        <v>694</v>
      </c>
      <c r="CN43" s="13">
        <v>87</v>
      </c>
      <c r="CO43" s="12">
        <v>4907</v>
      </c>
      <c r="CP43" s="6">
        <v>104</v>
      </c>
      <c r="CQ43" s="6">
        <v>0</v>
      </c>
      <c r="CR43" s="6">
        <v>3210</v>
      </c>
      <c r="CS43" s="7">
        <f t="shared" si="0"/>
        <v>3314</v>
      </c>
      <c r="CT43" s="6">
        <v>0</v>
      </c>
      <c r="CU43" s="6">
        <v>36</v>
      </c>
      <c r="CV43" s="13">
        <v>1</v>
      </c>
      <c r="CW43" s="6">
        <v>36</v>
      </c>
      <c r="CX43" s="15">
        <v>0</v>
      </c>
      <c r="CY43" s="14">
        <v>16288</v>
      </c>
      <c r="CZ43" s="14">
        <v>6342</v>
      </c>
      <c r="DA43" s="6">
        <v>22630</v>
      </c>
      <c r="DB43" s="6">
        <v>170089</v>
      </c>
      <c r="DC43" s="14">
        <v>1118</v>
      </c>
      <c r="DD43" s="14">
        <v>5821</v>
      </c>
      <c r="DE43" s="14">
        <v>29676</v>
      </c>
      <c r="DF43" s="6">
        <v>46</v>
      </c>
      <c r="DG43" s="32">
        <v>13</v>
      </c>
      <c r="DH43" s="6">
        <v>4802</v>
      </c>
      <c r="DI43" s="12">
        <v>14389</v>
      </c>
      <c r="DJ43" s="12">
        <v>9041</v>
      </c>
      <c r="DK43" s="18">
        <v>23430</v>
      </c>
      <c r="DL43" s="14">
        <v>19096</v>
      </c>
      <c r="DM43" s="14">
        <v>20669</v>
      </c>
      <c r="DN43" s="14">
        <v>39765</v>
      </c>
      <c r="DO43" s="7">
        <v>63195</v>
      </c>
      <c r="DP43" s="6">
        <v>5744</v>
      </c>
      <c r="DQ43" s="6">
        <v>1508</v>
      </c>
      <c r="DR43" s="6">
        <v>36</v>
      </c>
      <c r="DS43" s="6">
        <v>1185</v>
      </c>
      <c r="DT43" s="6">
        <v>4</v>
      </c>
      <c r="DU43" s="6">
        <v>170</v>
      </c>
      <c r="DV43" s="15">
        <v>21</v>
      </c>
      <c r="DW43" s="15">
        <v>259</v>
      </c>
      <c r="DX43" s="6">
        <v>61</v>
      </c>
      <c r="DY43" s="6">
        <v>1614</v>
      </c>
      <c r="DZ43" s="15">
        <v>5</v>
      </c>
      <c r="EA43" s="15">
        <v>20</v>
      </c>
      <c r="EB43" s="15">
        <v>67</v>
      </c>
      <c r="EC43" s="15">
        <v>56</v>
      </c>
      <c r="ED43" s="15">
        <v>6</v>
      </c>
      <c r="EE43" s="15">
        <v>53</v>
      </c>
      <c r="EF43" s="15">
        <v>258</v>
      </c>
    </row>
    <row r="44" spans="1:149">
      <c r="A44" s="6" t="s">
        <v>72</v>
      </c>
      <c r="B44" s="6" t="s">
        <v>110</v>
      </c>
      <c r="C44" s="6" t="s">
        <v>125</v>
      </c>
      <c r="D44" s="6">
        <v>29730</v>
      </c>
      <c r="E44" s="6">
        <v>8039815833</v>
      </c>
      <c r="F44" s="6">
        <v>226073</v>
      </c>
      <c r="G44" s="11" t="s">
        <v>283</v>
      </c>
      <c r="H44" s="6">
        <v>4</v>
      </c>
      <c r="I44" s="6">
        <v>1</v>
      </c>
      <c r="J44" s="12">
        <v>33250</v>
      </c>
      <c r="K44" s="13">
        <v>10</v>
      </c>
      <c r="L44" s="13">
        <v>11</v>
      </c>
      <c r="M44" s="11" t="s">
        <v>285</v>
      </c>
      <c r="N44" s="13">
        <v>1</v>
      </c>
      <c r="O44" s="13">
        <v>480</v>
      </c>
      <c r="P44" s="13">
        <v>1284</v>
      </c>
      <c r="Q44" s="13">
        <v>3124</v>
      </c>
      <c r="R44" s="12">
        <v>5080</v>
      </c>
      <c r="S44" s="12">
        <v>16284</v>
      </c>
      <c r="T44" s="13">
        <v>16</v>
      </c>
      <c r="U44" s="13">
        <v>0</v>
      </c>
      <c r="V44" s="6">
        <v>16</v>
      </c>
      <c r="W44" s="13">
        <v>0</v>
      </c>
      <c r="X44" s="13">
        <v>0</v>
      </c>
      <c r="Y44" s="13">
        <v>0</v>
      </c>
      <c r="Z44" s="13">
        <v>2</v>
      </c>
      <c r="AA44" s="13">
        <v>2</v>
      </c>
      <c r="AB44" s="13">
        <v>3.5</v>
      </c>
      <c r="AC44" s="13">
        <v>4</v>
      </c>
      <c r="AD44" s="13">
        <v>0</v>
      </c>
      <c r="AE44" s="13">
        <v>4</v>
      </c>
      <c r="AF44" s="6">
        <v>23.5</v>
      </c>
      <c r="AG44" s="13">
        <v>16</v>
      </c>
      <c r="AH44" s="13">
        <v>44</v>
      </c>
      <c r="AI44" s="6">
        <v>41</v>
      </c>
      <c r="AJ44" s="13">
        <v>38</v>
      </c>
      <c r="AK44" s="13">
        <v>46</v>
      </c>
      <c r="AL44" s="6">
        <v>64.5</v>
      </c>
      <c r="AM44" s="24">
        <v>35868</v>
      </c>
      <c r="AN44" s="24">
        <v>91936</v>
      </c>
      <c r="AO44" s="25">
        <v>4.3</v>
      </c>
      <c r="AP44" s="24">
        <v>4458386</v>
      </c>
      <c r="AQ44" s="24">
        <v>469006</v>
      </c>
      <c r="AR44" s="24">
        <v>0</v>
      </c>
      <c r="AS44" s="24">
        <v>0</v>
      </c>
      <c r="AT44" s="23">
        <v>4458386</v>
      </c>
      <c r="AU44" s="23">
        <v>469006</v>
      </c>
      <c r="AV44" s="25">
        <v>165690</v>
      </c>
      <c r="AW44" s="25">
        <v>27781</v>
      </c>
      <c r="AX44" s="25">
        <v>0</v>
      </c>
      <c r="AY44" s="23">
        <v>193471</v>
      </c>
      <c r="AZ44" s="23">
        <v>0</v>
      </c>
      <c r="BA44" s="24">
        <v>0</v>
      </c>
      <c r="BB44" s="24">
        <v>0</v>
      </c>
      <c r="BC44" s="23">
        <v>0</v>
      </c>
      <c r="BD44" s="23">
        <v>0</v>
      </c>
      <c r="BE44" s="23">
        <v>199645</v>
      </c>
      <c r="BF44" s="22">
        <v>0</v>
      </c>
      <c r="BG44" s="22">
        <v>4851502</v>
      </c>
      <c r="BH44" s="22">
        <v>469006</v>
      </c>
      <c r="BI44" s="25">
        <v>5320508</v>
      </c>
      <c r="BJ44" s="22">
        <v>2573046</v>
      </c>
      <c r="BK44" s="22">
        <v>760185</v>
      </c>
      <c r="BL44" s="22">
        <v>3333231</v>
      </c>
      <c r="BM44" s="22">
        <v>360268</v>
      </c>
      <c r="BN44" s="23">
        <v>65250</v>
      </c>
      <c r="BO44" s="24">
        <v>89750</v>
      </c>
      <c r="BP44" s="23">
        <v>89750</v>
      </c>
      <c r="BQ44" s="23">
        <v>515268</v>
      </c>
      <c r="BR44" s="24">
        <v>0</v>
      </c>
      <c r="BS44" s="24">
        <v>13495</v>
      </c>
      <c r="BT44" s="24">
        <v>559158</v>
      </c>
      <c r="BU44" s="24">
        <v>319697</v>
      </c>
      <c r="BV44" s="23">
        <v>892350</v>
      </c>
      <c r="BW44" s="23">
        <v>4740849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4740849</v>
      </c>
      <c r="CD44" s="14">
        <v>25032</v>
      </c>
      <c r="CE44" s="14">
        <v>9939</v>
      </c>
      <c r="CF44" s="6">
        <v>308442</v>
      </c>
      <c r="CG44" s="15">
        <v>0</v>
      </c>
      <c r="CH44" s="15">
        <v>113</v>
      </c>
      <c r="CI44" s="6">
        <v>468</v>
      </c>
      <c r="CJ44" s="12">
        <v>1093</v>
      </c>
      <c r="CK44" s="13">
        <v>561</v>
      </c>
      <c r="CL44" s="12">
        <v>7914</v>
      </c>
      <c r="CM44" s="12">
        <v>1012</v>
      </c>
      <c r="CN44" s="13">
        <v>294</v>
      </c>
      <c r="CO44" s="12">
        <v>13294</v>
      </c>
      <c r="CP44" s="6">
        <v>4039</v>
      </c>
      <c r="CQ44" s="6">
        <v>0</v>
      </c>
      <c r="CR44" s="6">
        <v>790</v>
      </c>
      <c r="CS44" s="7">
        <f t="shared" si="0"/>
        <v>4829</v>
      </c>
      <c r="CT44" s="6">
        <v>5</v>
      </c>
      <c r="CU44" s="6">
        <v>36</v>
      </c>
      <c r="CV44" s="13">
        <v>0</v>
      </c>
      <c r="CW44" s="6">
        <v>41</v>
      </c>
      <c r="CX44" s="15">
        <v>0</v>
      </c>
      <c r="CY44" s="14">
        <v>100121</v>
      </c>
      <c r="CZ44" s="14">
        <v>30772</v>
      </c>
      <c r="DA44" s="6">
        <v>130893</v>
      </c>
      <c r="DB44" s="6">
        <v>669059</v>
      </c>
      <c r="DC44" s="14">
        <v>5080</v>
      </c>
      <c r="DD44" s="14">
        <v>16284</v>
      </c>
      <c r="DE44" s="14">
        <v>106915</v>
      </c>
      <c r="DF44" s="6">
        <v>105</v>
      </c>
      <c r="DG44" s="32">
        <v>75</v>
      </c>
      <c r="DH44" s="6">
        <v>175000</v>
      </c>
      <c r="DI44" s="12">
        <v>458555</v>
      </c>
      <c r="DJ44" s="12">
        <v>94680</v>
      </c>
      <c r="DK44" s="18">
        <v>553235</v>
      </c>
      <c r="DL44" s="14">
        <v>432333</v>
      </c>
      <c r="DM44" s="14">
        <v>116376</v>
      </c>
      <c r="DN44" s="14">
        <v>548709</v>
      </c>
      <c r="DO44" s="7">
        <v>1101944</v>
      </c>
      <c r="DP44" s="6">
        <v>23899</v>
      </c>
      <c r="DQ44" s="6">
        <v>57034</v>
      </c>
      <c r="DR44" s="6">
        <v>1563</v>
      </c>
      <c r="DS44" s="6">
        <v>58984</v>
      </c>
      <c r="DT44" s="6">
        <v>105</v>
      </c>
      <c r="DU44" s="6">
        <v>4937</v>
      </c>
      <c r="DV44" s="15">
        <v>121</v>
      </c>
      <c r="DW44" s="14">
        <v>6588</v>
      </c>
      <c r="DX44" s="6">
        <v>1789</v>
      </c>
      <c r="DY44" s="6">
        <v>70509</v>
      </c>
      <c r="DZ44" s="15">
        <v>778</v>
      </c>
      <c r="EA44" s="15">
        <v>108</v>
      </c>
      <c r="EB44" s="15">
        <v>392</v>
      </c>
      <c r="EC44" s="15">
        <v>662</v>
      </c>
      <c r="ED44" s="15">
        <v>54</v>
      </c>
      <c r="EE44" s="15">
        <v>469</v>
      </c>
      <c r="EF44" s="14">
        <v>1565</v>
      </c>
    </row>
    <row r="45" spans="1:149" s="28" customFormat="1">
      <c r="A45" s="28" t="s">
        <v>307</v>
      </c>
      <c r="H45" s="28">
        <f>SUM(H3:H44)</f>
        <v>150</v>
      </c>
      <c r="I45" s="28">
        <f>SUM(I3:I44)</f>
        <v>31</v>
      </c>
      <c r="K45" s="29">
        <f>SUM(K3:K44)</f>
        <v>360</v>
      </c>
      <c r="N45" s="29">
        <f>SUM(N3:N44)</f>
        <v>96</v>
      </c>
      <c r="O45" s="29">
        <f>SUM(O3:O44)</f>
        <v>13029</v>
      </c>
      <c r="S45" s="30">
        <f t="shared" ref="S45:AL45" si="1">SUM(S3:S44)</f>
        <v>496092.97000000003</v>
      </c>
      <c r="T45" s="29">
        <f t="shared" si="1"/>
        <v>453</v>
      </c>
      <c r="U45" s="29">
        <f t="shared" si="1"/>
        <v>27</v>
      </c>
      <c r="V45" s="28">
        <f t="shared" si="1"/>
        <v>457.37999999999994</v>
      </c>
      <c r="W45" s="29">
        <f t="shared" si="1"/>
        <v>8</v>
      </c>
      <c r="X45" s="29">
        <f t="shared" si="1"/>
        <v>2</v>
      </c>
      <c r="Y45" s="29">
        <f t="shared" si="1"/>
        <v>8.8699999999999992</v>
      </c>
      <c r="Z45" s="29">
        <f t="shared" si="1"/>
        <v>55</v>
      </c>
      <c r="AA45" s="29">
        <f t="shared" si="1"/>
        <v>19</v>
      </c>
      <c r="AB45" s="29">
        <f t="shared" si="1"/>
        <v>69.349999999999994</v>
      </c>
      <c r="AC45" s="29">
        <f t="shared" si="1"/>
        <v>39</v>
      </c>
      <c r="AD45" s="29">
        <f t="shared" si="1"/>
        <v>18</v>
      </c>
      <c r="AE45" s="29">
        <f t="shared" si="1"/>
        <v>47.26</v>
      </c>
      <c r="AF45" s="28">
        <f t="shared" si="1"/>
        <v>582.86</v>
      </c>
      <c r="AG45" s="29">
        <f t="shared" si="1"/>
        <v>853</v>
      </c>
      <c r="AH45" s="29">
        <f t="shared" si="1"/>
        <v>802</v>
      </c>
      <c r="AI45" s="28">
        <f t="shared" si="1"/>
        <v>1288.95</v>
      </c>
      <c r="AJ45" s="29">
        <f t="shared" si="1"/>
        <v>1408</v>
      </c>
      <c r="AK45" s="29">
        <f t="shared" si="1"/>
        <v>868</v>
      </c>
      <c r="AL45" s="28">
        <f t="shared" si="1"/>
        <v>1871.8100000000004</v>
      </c>
      <c r="AP45" s="31">
        <f>SUM(AP3:AP44)</f>
        <v>108209821</v>
      </c>
      <c r="AQ45" s="31">
        <f>SUM(AQ15:AQ44)</f>
        <v>5469568</v>
      </c>
      <c r="AR45" s="31">
        <f t="shared" ref="AR45:AY45" si="2">SUM(AR3:AR44)</f>
        <v>1503884</v>
      </c>
      <c r="AS45" s="31">
        <f t="shared" si="2"/>
        <v>0</v>
      </c>
      <c r="AT45" s="31">
        <f t="shared" si="2"/>
        <v>109713705</v>
      </c>
      <c r="AU45" s="31">
        <f t="shared" si="2"/>
        <v>6537018</v>
      </c>
      <c r="AV45" s="31">
        <f t="shared" si="2"/>
        <v>4370976</v>
      </c>
      <c r="AW45" s="31">
        <f t="shared" si="2"/>
        <v>699063</v>
      </c>
      <c r="AX45" s="31">
        <f t="shared" si="2"/>
        <v>35691</v>
      </c>
      <c r="AY45" s="31">
        <f t="shared" si="2"/>
        <v>5105740</v>
      </c>
      <c r="BA45" s="31">
        <f t="shared" ref="BA45:CT45" si="3">SUM(BA3:BA44)</f>
        <v>286951</v>
      </c>
      <c r="BB45" s="31">
        <f t="shared" si="3"/>
        <v>43271</v>
      </c>
      <c r="BC45" s="31">
        <f t="shared" si="3"/>
        <v>330222</v>
      </c>
      <c r="BD45" s="31">
        <f t="shared" si="3"/>
        <v>2148385</v>
      </c>
      <c r="BE45" s="31">
        <f t="shared" si="3"/>
        <v>4989572</v>
      </c>
      <c r="BF45" s="31">
        <f t="shared" si="3"/>
        <v>234914</v>
      </c>
      <c r="BG45" s="31">
        <f t="shared" si="3"/>
        <v>120189655</v>
      </c>
      <c r="BH45" s="31">
        <f t="shared" si="3"/>
        <v>8920317</v>
      </c>
      <c r="BI45" s="31">
        <f t="shared" si="3"/>
        <v>129059546</v>
      </c>
      <c r="BJ45" s="31">
        <f t="shared" si="3"/>
        <v>58825892</v>
      </c>
      <c r="BK45" s="31">
        <f t="shared" si="3"/>
        <v>20284812</v>
      </c>
      <c r="BL45" s="31">
        <f t="shared" si="3"/>
        <v>79110704</v>
      </c>
      <c r="BM45" s="31">
        <f t="shared" si="3"/>
        <v>9729601</v>
      </c>
      <c r="BN45" s="31">
        <f t="shared" si="3"/>
        <v>1941890</v>
      </c>
      <c r="BO45" s="31">
        <f t="shared" si="3"/>
        <v>3328224</v>
      </c>
      <c r="BP45" s="31">
        <f t="shared" si="3"/>
        <v>3568942</v>
      </c>
      <c r="BQ45" s="31">
        <f t="shared" si="3"/>
        <v>15240433</v>
      </c>
      <c r="BR45" s="31">
        <f t="shared" si="3"/>
        <v>36036</v>
      </c>
      <c r="BS45" s="31">
        <f t="shared" si="3"/>
        <v>2241723</v>
      </c>
      <c r="BT45" s="31">
        <f t="shared" si="3"/>
        <v>10223614</v>
      </c>
      <c r="BU45" s="31">
        <f t="shared" si="3"/>
        <v>7848724</v>
      </c>
      <c r="BV45" s="31">
        <f t="shared" si="3"/>
        <v>20350097</v>
      </c>
      <c r="BW45" s="31">
        <f t="shared" si="3"/>
        <v>114701234</v>
      </c>
      <c r="BX45" s="31">
        <f t="shared" si="3"/>
        <v>9540103</v>
      </c>
      <c r="BY45" s="31">
        <f t="shared" si="3"/>
        <v>8669</v>
      </c>
      <c r="BZ45" s="31">
        <f t="shared" si="3"/>
        <v>1054810</v>
      </c>
      <c r="CA45" s="31">
        <f t="shared" si="3"/>
        <v>1803148</v>
      </c>
      <c r="CB45" s="31">
        <f t="shared" si="3"/>
        <v>12406730</v>
      </c>
      <c r="CC45" s="31">
        <f t="shared" si="3"/>
        <v>127107964</v>
      </c>
      <c r="CD45" s="30">
        <f t="shared" si="3"/>
        <v>738453</v>
      </c>
      <c r="CE45" s="30">
        <f t="shared" si="3"/>
        <v>891022</v>
      </c>
      <c r="CF45" s="28">
        <f t="shared" si="3"/>
        <v>9374934</v>
      </c>
      <c r="CG45" s="29">
        <f t="shared" si="3"/>
        <v>563</v>
      </c>
      <c r="CH45" s="29">
        <f t="shared" si="3"/>
        <v>1244</v>
      </c>
      <c r="CI45" s="28">
        <f t="shared" si="3"/>
        <v>16106</v>
      </c>
      <c r="CJ45" s="29">
        <f t="shared" si="3"/>
        <v>41831</v>
      </c>
      <c r="CK45" s="30">
        <f t="shared" si="3"/>
        <v>40960</v>
      </c>
      <c r="CL45" s="30">
        <f t="shared" si="3"/>
        <v>431333</v>
      </c>
      <c r="CM45" s="30">
        <f t="shared" si="3"/>
        <v>91733</v>
      </c>
      <c r="CN45" s="30">
        <f t="shared" si="3"/>
        <v>62080</v>
      </c>
      <c r="CO45" s="30">
        <f t="shared" si="3"/>
        <v>643744</v>
      </c>
      <c r="CP45" s="28">
        <f t="shared" si="3"/>
        <v>62527</v>
      </c>
      <c r="CQ45" s="28">
        <f t="shared" si="3"/>
        <v>8767</v>
      </c>
      <c r="CR45" s="28">
        <f t="shared" si="3"/>
        <v>181263</v>
      </c>
      <c r="CS45" s="28">
        <f t="shared" si="3"/>
        <v>252557</v>
      </c>
      <c r="CT45" s="28">
        <f t="shared" si="3"/>
        <v>419</v>
      </c>
      <c r="CV45" s="29">
        <f>SUM(CV3:CV44)</f>
        <v>11</v>
      </c>
      <c r="CX45" s="29">
        <f t="shared" ref="CX45:EB45" si="4">SUM(CX3:CX44)</f>
        <v>210</v>
      </c>
      <c r="CY45" s="30">
        <f t="shared" si="4"/>
        <v>2028363</v>
      </c>
      <c r="CZ45" s="30">
        <f t="shared" si="4"/>
        <v>567401</v>
      </c>
      <c r="DA45" s="28">
        <f t="shared" si="4"/>
        <v>2595764</v>
      </c>
      <c r="DB45" s="28">
        <f t="shared" si="4"/>
        <v>18301086</v>
      </c>
      <c r="DC45" s="30">
        <f t="shared" si="4"/>
        <v>137040.5</v>
      </c>
      <c r="DD45" s="30">
        <f t="shared" si="4"/>
        <v>496092.97000000003</v>
      </c>
      <c r="DE45" s="30">
        <f t="shared" si="4"/>
        <v>4832917</v>
      </c>
      <c r="DF45" s="28">
        <f>SUM(DF3:DF44)</f>
        <v>3823</v>
      </c>
      <c r="DG45" s="29">
        <f>SUM(DG3:DG44)</f>
        <v>2543</v>
      </c>
      <c r="DH45" s="28">
        <f t="shared" si="4"/>
        <v>3457397</v>
      </c>
      <c r="DI45" s="30">
        <f t="shared" si="4"/>
        <v>7983703</v>
      </c>
      <c r="DJ45" s="30">
        <f t="shared" si="4"/>
        <v>1564888</v>
      </c>
      <c r="DK45" s="30">
        <f t="shared" si="4"/>
        <v>9548591</v>
      </c>
      <c r="DL45" s="30">
        <f t="shared" si="4"/>
        <v>10875770</v>
      </c>
      <c r="DM45" s="30">
        <f t="shared" si="4"/>
        <v>5429681</v>
      </c>
      <c r="DN45" s="30">
        <f t="shared" si="4"/>
        <v>16305451</v>
      </c>
      <c r="DO45" s="28">
        <f t="shared" si="4"/>
        <v>25854042</v>
      </c>
      <c r="DP45" s="28">
        <f t="shared" si="4"/>
        <v>101721</v>
      </c>
      <c r="DQ45" s="28">
        <f t="shared" si="4"/>
        <v>141688</v>
      </c>
      <c r="DR45" s="28">
        <f t="shared" si="4"/>
        <v>28765</v>
      </c>
      <c r="DS45" s="28">
        <f t="shared" si="4"/>
        <v>832874</v>
      </c>
      <c r="DT45" s="28">
        <f t="shared" si="4"/>
        <v>3659</v>
      </c>
      <c r="DU45" s="28">
        <f t="shared" si="4"/>
        <v>73405</v>
      </c>
      <c r="DV45" s="29">
        <f t="shared" si="4"/>
        <v>8310</v>
      </c>
      <c r="DW45" s="30">
        <f t="shared" si="4"/>
        <v>143865</v>
      </c>
      <c r="DX45" s="28">
        <f t="shared" si="4"/>
        <v>40734</v>
      </c>
      <c r="DY45" s="28">
        <f t="shared" si="4"/>
        <v>1050144</v>
      </c>
      <c r="DZ45" s="29">
        <f t="shared" si="4"/>
        <v>11353</v>
      </c>
      <c r="EA45" s="29">
        <f t="shared" si="4"/>
        <v>4200</v>
      </c>
      <c r="EB45" s="29">
        <f t="shared" si="4"/>
        <v>21751</v>
      </c>
      <c r="EC45" s="29">
        <f>SUM(EC8:EC44)</f>
        <v>8905</v>
      </c>
      <c r="ED45" s="29">
        <f>SUM(ED3:ED44)</f>
        <v>3151</v>
      </c>
      <c r="EE45" s="29">
        <f>SUM(EE3:EE44)</f>
        <v>9714</v>
      </c>
      <c r="EF45" s="29">
        <f>SUM(EF3:EF44)</f>
        <v>27846</v>
      </c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</row>
    <row r="46" spans="1:149" s="10" customFormat="1"/>
    <row r="47" spans="1:149" s="10" customFormat="1"/>
    <row r="48" spans="1:149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ADMINCY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Cerisa Meunier</dc:creator>
  <cp:lastModifiedBy>Kathy Sheppard</cp:lastModifiedBy>
  <dcterms:created xsi:type="dcterms:W3CDTF">2013-01-02T15:22:50Z</dcterms:created>
  <dcterms:modified xsi:type="dcterms:W3CDTF">2013-11-04T18:39:28Z</dcterms:modified>
</cp:coreProperties>
</file>